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4700" yWindow="540" windowWidth="13920" windowHeight="11085" activeTab="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12" i="8" l="1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121" i="7"/>
  <c r="I23" i="11" l="1"/>
  <c r="I22" i="11"/>
  <c r="I21" i="11"/>
  <c r="I33" i="7"/>
  <c r="I31" i="7"/>
  <c r="I32" i="7"/>
  <c r="I30" i="7"/>
  <c r="I16" i="1" l="1"/>
  <c r="I28" i="1" l="1"/>
  <c r="I37" i="8"/>
  <c r="I70" i="8"/>
  <c r="I66" i="8"/>
  <c r="I6" i="8" l="1"/>
  <c r="I7" i="8"/>
  <c r="I8" i="8"/>
  <c r="I9" i="8"/>
  <c r="I10" i="8"/>
  <c r="I11" i="8"/>
  <c r="I28" i="8"/>
  <c r="I29" i="8"/>
  <c r="I30" i="8"/>
  <c r="I31" i="8"/>
  <c r="I32" i="8"/>
  <c r="I33" i="8"/>
  <c r="I34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7" i="8"/>
  <c r="I68" i="8"/>
  <c r="I69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2" i="7"/>
  <c r="I123" i="7"/>
  <c r="I124" i="7"/>
  <c r="I125" i="7"/>
  <c r="I126" i="7"/>
  <c r="I127" i="7"/>
  <c r="I128" i="7"/>
  <c r="I129" i="7"/>
  <c r="I130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71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31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8" i="1"/>
  <c r="I25" i="11"/>
</calcChain>
</file>

<file path=xl/sharedStrings.xml><?xml version="1.0" encoding="utf-8"?>
<sst xmlns="http://schemas.openxmlformats.org/spreadsheetml/2006/main" count="1765" uniqueCount="621">
  <si>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</si>
  <si>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</si>
  <si>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</si>
  <si>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</si>
  <si>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</si>
  <si>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</si>
  <si>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</si>
  <si>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</si>
  <si>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</si>
  <si>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</si>
  <si>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</si>
  <si>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</si>
  <si>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</si>
  <si>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</si>
  <si>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</si>
  <si>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</si>
  <si>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</si>
  <si>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</si>
  <si>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</si>
  <si>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</si>
  <si>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</si>
  <si>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</si>
  <si>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</si>
  <si>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</si>
  <si>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</si>
  <si>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</si>
  <si>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</si>
  <si>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</si>
  <si>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</si>
  <si>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</si>
  <si>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</si>
  <si>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</si>
  <si>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</si>
  <si>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</si>
  <si>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</si>
  <si>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</si>
  <si>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</si>
  <si>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</si>
  <si>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</si>
  <si>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</si>
  <si>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</si>
  <si>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</si>
  <si>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</si>
  <si>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</si>
  <si>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</si>
  <si>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</si>
  <si>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</si>
  <si>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</si>
  <si>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</si>
  <si>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</si>
  <si>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</si>
  <si>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</si>
  <si>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</si>
  <si>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</si>
  <si>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</si>
  <si>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</si>
  <si>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</si>
  <si>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</si>
  <si>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</si>
  <si>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</si>
  <si>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</si>
  <si>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</si>
  <si>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</si>
  <si>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</si>
  <si>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</si>
  <si>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</si>
  <si>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</si>
  <si>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</si>
  <si>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</si>
  <si>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</si>
  <si>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</si>
  <si>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</si>
  <si>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</si>
  <si>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</si>
  <si>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</si>
  <si>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</si>
  <si>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</si>
  <si>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</si>
  <si>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</si>
  <si>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</si>
  <si>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</si>
  <si>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</si>
  <si>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</si>
  <si>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</si>
  <si>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</si>
  <si>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</si>
  <si>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</si>
  <si>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</si>
  <si>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</si>
  <si>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</si>
  <si>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</si>
  <si>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</si>
  <si>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</si>
  <si>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</si>
  <si>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</si>
  <si>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</si>
  <si>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</si>
  <si>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</si>
  <si>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</si>
  <si>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</si>
  <si>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</si>
  <si>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</si>
  <si>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</si>
  <si>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</si>
  <si>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</si>
  <si>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</si>
  <si>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</si>
  <si>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</si>
  <si>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</si>
  <si>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</si>
  <si>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</si>
  <si>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</si>
  <si>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</si>
  <si>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</si>
  <si>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</si>
  <si>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</si>
  <si>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</si>
  <si>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</si>
  <si>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</si>
  <si>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</si>
  <si>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</si>
  <si>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</si>
  <si>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</si>
  <si>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</si>
  <si>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</si>
  <si>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</si>
  <si>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</si>
  <si>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</si>
  <si>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</si>
  <si>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</si>
  <si>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</si>
  <si>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</si>
  <si>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</si>
  <si>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</si>
  <si>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</si>
  <si>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</si>
  <si>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</si>
  <si>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</si>
  <si>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</si>
  <si>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</si>
  <si>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</si>
  <si>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</si>
  <si>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</si>
  <si>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</si>
  <si>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</si>
  <si>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</si>
  <si>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</si>
  <si>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</si>
  <si>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</si>
  <si>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</si>
  <si>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</si>
  <si>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</si>
  <si>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</si>
  <si>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</si>
  <si>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</si>
  <si>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</si>
  <si>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</si>
  <si>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</si>
  <si>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</si>
  <si>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</si>
  <si>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</si>
  <si>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</si>
  <si>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</si>
  <si>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</si>
  <si>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</si>
  <si>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</si>
  <si>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</si>
  <si>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</si>
  <si>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</si>
  <si>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</si>
  <si>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</si>
  <si>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</si>
  <si>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</si>
  <si>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</si>
  <si>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</si>
  <si>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</si>
  <si>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</si>
  <si>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</si>
  <si>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</si>
  <si>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</si>
  <si>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</si>
  <si>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</si>
  <si>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</si>
  <si>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</si>
  <si>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</si>
  <si>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</si>
  <si>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</si>
  <si>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</si>
  <si>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</si>
  <si>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</si>
  <si>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</si>
  <si>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</si>
  <si>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</si>
  <si>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</si>
  <si>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</si>
  <si>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</si>
  <si>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</si>
  <si>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</si>
  <si>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</si>
  <si>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</si>
  <si>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</si>
  <si>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</si>
  <si>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</si>
  <si>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</si>
  <si>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</si>
  <si>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</si>
  <si>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</si>
  <si>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</si>
  <si>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</si>
  <si>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</si>
  <si>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</si>
  <si>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</si>
  <si>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</si>
  <si>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</si>
  <si>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</si>
  <si>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</si>
  <si>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</si>
  <si>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</si>
  <si>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</si>
  <si>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</si>
  <si>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</si>
  <si>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</si>
  <si>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</si>
  <si>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</si>
  <si>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</si>
  <si>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</si>
  <si>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</si>
  <si>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</si>
  <si>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</si>
  <si>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</si>
  <si>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</si>
  <si>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</si>
  <si>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</si>
  <si>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</si>
  <si>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</si>
  <si>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</si>
  <si>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</si>
  <si>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</si>
  <si>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</si>
  <si>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</si>
  <si>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</si>
  <si>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</si>
  <si>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</si>
  <si>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</si>
  <si>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</si>
  <si>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</si>
  <si>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</si>
  <si>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</si>
  <si>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</si>
  <si>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</si>
  <si>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</si>
  <si>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</si>
  <si>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</si>
  <si>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</si>
  <si>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</si>
  <si>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</si>
  <si>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</si>
  <si>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</si>
  <si>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</si>
  <si>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</si>
  <si>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</si>
  <si>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</si>
  <si>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</si>
  <si>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</si>
  <si>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</si>
  <si>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</si>
  <si>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</si>
  <si>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</si>
  <si>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</si>
  <si>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</si>
  <si>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</si>
  <si>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</si>
  <si>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</si>
  <si>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</si>
  <si>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</si>
  <si>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</si>
  <si>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</si>
  <si>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</si>
  <si>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</si>
  <si>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</si>
  <si>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</si>
  <si>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</si>
  <si>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</si>
  <si>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</si>
  <si>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</si>
  <si>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</si>
  <si>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</si>
  <si>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</si>
  <si>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</si>
  <si>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</si>
  <si>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</si>
  <si>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</si>
  <si>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</si>
  <si>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</si>
  <si>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</si>
  <si>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</si>
  <si>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</si>
  <si>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</si>
  <si>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</si>
  <si>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</si>
  <si>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</si>
  <si>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</si>
  <si>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</si>
  <si>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</si>
  <si>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</si>
  <si>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</si>
  <si>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</si>
  <si>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</si>
  <si>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</si>
  <si>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</si>
  <si>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</si>
  <si>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</si>
  <si>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</si>
  <si>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</si>
  <si>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</si>
  <si>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</si>
  <si>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</si>
  <si>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</si>
  <si>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</si>
  <si>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</si>
  <si>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</si>
  <si>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</si>
  <si>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</si>
  <si>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</si>
  <si>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</si>
  <si>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</si>
  <si>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</si>
  <si>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</si>
  <si>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</si>
  <si>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</si>
  <si>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</si>
  <si>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</si>
  <si>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</si>
  <si>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</si>
  <si>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</si>
  <si>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</si>
  <si>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</si>
  <si>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</si>
  <si>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</si>
  <si>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</si>
  <si>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</si>
  <si>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</si>
  <si>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</si>
  <si>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</si>
  <si>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</si>
  <si>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</si>
  <si>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</si>
  <si>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</si>
  <si>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</si>
  <si>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</si>
  <si>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</si>
  <si>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</si>
  <si>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</si>
  <si>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</si>
  <si>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</si>
  <si>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</si>
  <si>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</si>
  <si>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</si>
  <si>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</si>
  <si>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</si>
  <si>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</si>
  <si>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</si>
  <si>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</si>
  <si>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</si>
  <si>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</si>
  <si>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</si>
  <si>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</si>
  <si>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</si>
  <si>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</si>
  <si>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</si>
  <si>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</si>
  <si>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</si>
  <si>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</si>
  <si>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</si>
  <si>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</si>
  <si>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</si>
  <si>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</si>
  <si>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</si>
  <si>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</si>
  <si>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</si>
  <si>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</si>
  <si>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</si>
  <si>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</si>
  <si>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</si>
  <si>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</si>
  <si>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</si>
  <si>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</si>
  <si>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</si>
  <si>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</si>
  <si>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</si>
  <si>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</si>
  <si>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</si>
  <si>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</si>
  <si>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</si>
  <si>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</si>
  <si>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</si>
  <si>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</si>
  <si>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</si>
  <si>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</si>
  <si>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</si>
  <si>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</si>
  <si>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</si>
  <si>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</si>
  <si>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</si>
  <si>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</si>
  <si>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</si>
  <si>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</si>
  <si>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</si>
  <si>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</si>
  <si>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</si>
  <si>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</si>
  <si>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</si>
  <si>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</si>
  <si>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</si>
  <si>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</si>
  <si>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</si>
  <si>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</si>
  <si>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</si>
  <si>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</si>
  <si>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</si>
  <si>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</si>
  <si>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</si>
  <si>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</si>
  <si>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</si>
  <si>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</si>
  <si>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</si>
  <si>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</si>
  <si>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</si>
  <si>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</si>
  <si>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</si>
  <si>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</si>
  <si>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</si>
  <si>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</si>
  <si>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</si>
  <si>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</si>
  <si>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</si>
  <si>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</si>
  <si>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</si>
  <si>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</si>
  <si>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</si>
  <si>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</si>
  <si>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</si>
  <si>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</si>
  <si>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</si>
  <si>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</si>
  <si>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</si>
  <si>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</si>
  <si>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</si>
  <si>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</si>
  <si>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</si>
  <si>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</si>
  <si>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</si>
  <si>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</si>
  <si>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</si>
  <si>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</si>
  <si>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</si>
  <si>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</si>
  <si>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</si>
  <si>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</si>
  <si>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</si>
  <si>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</si>
  <si>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</si>
  <si>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</si>
  <si>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</si>
  <si>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</si>
  <si>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</si>
  <si>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</si>
  <si>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</si>
  <si>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</si>
  <si>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</si>
  <si>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</si>
  <si>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</si>
  <si>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</si>
  <si>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</si>
  <si>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</si>
  <si>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</si>
  <si>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</si>
  <si>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</si>
  <si>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</si>
  <si>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</si>
  <si>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</si>
  <si>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</si>
  <si>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</si>
  <si>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</si>
  <si>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</si>
  <si>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</si>
  <si>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</si>
  <si>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</si>
  <si>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</si>
  <si>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</si>
  <si>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</si>
  <si>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</si>
  <si>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</si>
  <si>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</si>
  <si>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</si>
  <si>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</si>
  <si>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</si>
  <si>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</si>
  <si>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</si>
  <si>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</si>
  <si>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</si>
  <si>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</si>
  <si>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</si>
  <si>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</si>
  <si>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</si>
  <si>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</si>
  <si>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</si>
  <si>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</si>
  <si>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</si>
  <si>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</si>
  <si>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</si>
  <si>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</si>
  <si>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</si>
  <si>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</si>
  <si>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</si>
  <si>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</si>
  <si>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</si>
  <si>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</si>
  <si>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</si>
  <si>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</si>
  <si>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</si>
  <si>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</si>
  <si>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</si>
  <si>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</si>
  <si>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</si>
  <si>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</si>
  <si>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</si>
  <si>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</si>
  <si>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</si>
  <si>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</si>
  <si>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</si>
  <si>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</si>
  <si>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</si>
  <si>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</si>
  <si>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</si>
  <si>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</si>
  <si>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</si>
  <si>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</si>
  <si>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</si>
  <si>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</si>
  <si>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</si>
  <si>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</si>
  <si>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</si>
  <si>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</si>
  <si>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</si>
  <si>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</si>
  <si>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</si>
  <si>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</si>
  <si>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</si>
  <si>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</si>
  <si>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</si>
  <si>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</si>
  <si>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</si>
  <si>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</si>
  <si>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</si>
  <si>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</si>
  <si>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</si>
  <si>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</si>
  <si>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</si>
  <si>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</si>
  <si>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</si>
  <si>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* 코로나-19로 인해서 경로식당의 정상 운영이 불가할 수 있음을 유념해주시기 바랍니다.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</si>
  <si>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</si>
  <si>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</si>
  <si>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</si>
  <si>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</si>
  <si>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</si>
  <si>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</si>
  <si>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</si>
  <si>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</si>
  <si>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</si>
  <si>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</si>
  <si>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</si>
  <si>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</si>
  <si>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</si>
  <si>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</si>
  <si>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</si>
  <si>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</si>
  <si>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</si>
  <si>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</si>
  <si>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t xml:space="preserve">홍천군노인복지관에서는 2022년 상반기 경로식당 식자재 납품 업체를 선정 하고자 아래와 같이 공고합니다. 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</si>
  <si>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</si>
  <si>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</si>
  <si>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</si>
  <si>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</si>
  <si>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</si>
  <si>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</si>
  <si>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</si>
  <si>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</si>
  <si>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</si>
  <si>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</si>
  <si>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</si>
  <si>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</si>
  <si>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</si>
  <si>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</si>
  <si>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</si>
  <si>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</si>
  <si>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</si>
  <si>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</si>
  <si>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</si>
  <si>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</si>
  <si>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 xml:space="preserve">2023년 상반기 홍천군노인복지관 </t>
    <phoneticPr fontId="4" type="noConversion"/>
  </si>
  <si>
    <t>가. 건     명 : 2023년 상반기 홍천군노인복지관 경로식당 식자재 납품 업체 선정</t>
    <phoneticPr fontId="4" type="noConversion"/>
  </si>
  <si>
    <t>마. 등록기간 : 2022.12.06.(화) ~ 2022.12.12.(월)</t>
    <phoneticPr fontId="4" type="noConversion"/>
  </si>
  <si>
    <t>카. 제안설명회 : 2022. 12. 14.(수) 14:00 (※복지관 사정에 따라 변경 가능)</t>
    <phoneticPr fontId="4" type="noConversion"/>
  </si>
  <si>
    <t>(담당자 : 복지행정2팀 주임, 전화 : 033-430-8760, 8700)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</si>
  <si>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2022-02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</si>
  <si>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2023</t>
    </r>
    <r>
      <rPr>
        <sz val="11"/>
        <color rgb="FF000000"/>
        <rFont val="맑은 고딕"/>
        <family val="3"/>
        <charset val="129"/>
        <scheme val="minor"/>
      </rPr>
      <t>년 상반기 홍천군노인복지관 식자재 납품업체 선정을 위한 참가 신청</t>
    </r>
    <phoneticPr fontId="4" type="noConversion"/>
  </si>
  <si>
    <t>2022.      .      .</t>
    <phoneticPr fontId="4" type="noConversion"/>
  </si>
  <si>
    <t>단가기준일 : 2022.12.06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</si>
  <si>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</si>
  <si>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</si>
  <si>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</si>
  <si>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</si>
  <si>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</si>
  <si>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</si>
  <si>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줄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</si>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</sst>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justify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601</v>
      </c>
    </row>
    <row r="2" spans="1:1" ht="17.25" x14ac:dyDescent="0.3">
      <c r="A2" s="28" t="s">
        <v>578</v>
      </c>
    </row>
    <row r="3" spans="1:1" ht="17.25" x14ac:dyDescent="0.3">
      <c r="A3" s="29" t="s">
        <v>39</v>
      </c>
    </row>
    <row r="4" spans="1:1" ht="34.5" x14ac:dyDescent="0.3">
      <c r="A4" s="29" t="s">
        <v>580</v>
      </c>
    </row>
    <row r="5" spans="1:1" ht="17.25" x14ac:dyDescent="0.3">
      <c r="A5" s="29" t="s">
        <v>39</v>
      </c>
    </row>
    <row r="6" spans="1:1" ht="17.25" x14ac:dyDescent="0.3">
      <c r="A6" s="41" t="s">
        <v>350</v>
      </c>
    </row>
    <row r="7" spans="1:1" ht="17.25" x14ac:dyDescent="0.3">
      <c r="A7" s="29" t="s">
        <v>602</v>
      </c>
    </row>
    <row r="8" spans="1:1" ht="17.25" x14ac:dyDescent="0.3">
      <c r="A8" s="29" t="s">
        <v>537</v>
      </c>
    </row>
    <row r="9" spans="1:1" ht="17.25" x14ac:dyDescent="0.3">
      <c r="A9" s="29" t="s">
        <v>538</v>
      </c>
    </row>
    <row r="10" spans="1:1" ht="17.25" x14ac:dyDescent="0.3">
      <c r="A10" s="29" t="s">
        <v>539</v>
      </c>
    </row>
    <row r="11" spans="1:1" ht="17.25" x14ac:dyDescent="0.3">
      <c r="A11" s="29" t="s">
        <v>603</v>
      </c>
    </row>
    <row r="12" spans="1:1" ht="17.25" x14ac:dyDescent="0.3">
      <c r="A12" s="29" t="s">
        <v>599</v>
      </c>
    </row>
    <row r="13" spans="1:1" ht="17.25" x14ac:dyDescent="0.3">
      <c r="A13" s="29" t="s">
        <v>600</v>
      </c>
    </row>
    <row r="14" spans="1:1" ht="17.25" x14ac:dyDescent="0.3">
      <c r="A14" s="29" t="s">
        <v>579</v>
      </c>
    </row>
    <row r="15" spans="1:1" ht="17.25" x14ac:dyDescent="0.3">
      <c r="A15" s="29" t="s">
        <v>549</v>
      </c>
    </row>
    <row r="16" spans="1:1" ht="17.25" x14ac:dyDescent="0.3">
      <c r="A16" s="29" t="s">
        <v>550</v>
      </c>
    </row>
    <row r="17" spans="1:1" ht="17.25" x14ac:dyDescent="0.3">
      <c r="A17" s="29" t="s">
        <v>551</v>
      </c>
    </row>
    <row r="18" spans="1:1" ht="17.25" x14ac:dyDescent="0.3">
      <c r="A18" s="29" t="s">
        <v>552</v>
      </c>
    </row>
    <row r="19" spans="1:1" ht="17.25" x14ac:dyDescent="0.3">
      <c r="A19" s="29" t="s">
        <v>604</v>
      </c>
    </row>
    <row r="20" spans="1:1" ht="17.25" x14ac:dyDescent="0.3">
      <c r="A20" s="29" t="s">
        <v>548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581</v>
      </c>
    </row>
    <row r="24" spans="1:1" ht="17.25" x14ac:dyDescent="0.3">
      <c r="A24" s="29" t="s">
        <v>542</v>
      </c>
    </row>
    <row r="25" spans="1:1" ht="34.5" x14ac:dyDescent="0.3">
      <c r="A25" s="29" t="s">
        <v>543</v>
      </c>
    </row>
    <row r="26" spans="1:1" ht="34.5" x14ac:dyDescent="0.3">
      <c r="A26" s="29" t="s">
        <v>544</v>
      </c>
    </row>
    <row r="27" spans="1:1" ht="17.25" x14ac:dyDescent="0.3">
      <c r="A27" s="29" t="s">
        <v>545</v>
      </c>
    </row>
    <row r="28" spans="1:1" ht="17.25" x14ac:dyDescent="0.3">
      <c r="A28" s="29" t="s">
        <v>546</v>
      </c>
    </row>
    <row r="29" spans="1:1" ht="17.25" x14ac:dyDescent="0.3">
      <c r="A29" s="29" t="s">
        <v>547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540</v>
      </c>
    </row>
    <row r="41" spans="1:1" ht="17.25" x14ac:dyDescent="0.3">
      <c r="A41" s="47" t="s">
        <v>561</v>
      </c>
    </row>
    <row r="42" spans="1:1" s="45" customFormat="1" ht="17.25" x14ac:dyDescent="0.3">
      <c r="A42" s="44" t="s">
        <v>541</v>
      </c>
    </row>
    <row r="43" spans="1:1" ht="17.25" x14ac:dyDescent="0.3">
      <c r="A43" s="29" t="s">
        <v>605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44901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K21" sqref="K21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60" t="s">
        <v>553</v>
      </c>
      <c r="B1" s="61"/>
      <c r="C1" s="61"/>
      <c r="D1" s="62"/>
    </row>
    <row r="2" spans="1:4" ht="25.5" customHeight="1" x14ac:dyDescent="0.3">
      <c r="A2" s="63" t="s">
        <v>39</v>
      </c>
      <c r="B2" s="64"/>
      <c r="C2" s="64"/>
      <c r="D2" s="65"/>
    </row>
    <row r="3" spans="1:4" ht="27.75" customHeight="1" x14ac:dyDescent="0.3">
      <c r="A3" s="33" t="s">
        <v>50</v>
      </c>
      <c r="B3" s="34" t="s">
        <v>606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66" t="s">
        <v>607</v>
      </c>
      <c r="C4" s="67"/>
      <c r="D4" s="68"/>
    </row>
    <row r="5" spans="1:4" x14ac:dyDescent="0.3">
      <c r="A5" s="69" t="s">
        <v>39</v>
      </c>
      <c r="B5" s="70"/>
      <c r="C5" s="70"/>
      <c r="D5" s="71"/>
    </row>
    <row r="6" spans="1:4" x14ac:dyDescent="0.3">
      <c r="A6" s="54" t="s">
        <v>39</v>
      </c>
      <c r="B6" s="55"/>
      <c r="C6" s="55"/>
      <c r="D6" s="56"/>
    </row>
    <row r="7" spans="1:4" ht="34.5" customHeight="1" x14ac:dyDescent="0.3">
      <c r="A7" s="51" t="s">
        <v>554</v>
      </c>
      <c r="B7" s="52"/>
      <c r="C7" s="52"/>
      <c r="D7" s="53"/>
    </row>
    <row r="8" spans="1:4" x14ac:dyDescent="0.3">
      <c r="A8" s="54" t="s">
        <v>39</v>
      </c>
      <c r="B8" s="55"/>
      <c r="C8" s="55"/>
      <c r="D8" s="56"/>
    </row>
    <row r="9" spans="1:4" ht="34.5" customHeight="1" x14ac:dyDescent="0.3">
      <c r="A9" s="51" t="s">
        <v>351</v>
      </c>
      <c r="B9" s="52"/>
      <c r="C9" s="52"/>
      <c r="D9" s="53"/>
    </row>
    <row r="10" spans="1:4" x14ac:dyDescent="0.3">
      <c r="A10" s="54" t="s">
        <v>39</v>
      </c>
      <c r="B10" s="55"/>
      <c r="C10" s="55"/>
      <c r="D10" s="56"/>
    </row>
    <row r="11" spans="1:4" ht="17.25" customHeight="1" x14ac:dyDescent="0.3">
      <c r="A11" s="51"/>
      <c r="B11" s="52"/>
      <c r="C11" s="52"/>
      <c r="D11" s="53"/>
    </row>
    <row r="12" spans="1:4" x14ac:dyDescent="0.3">
      <c r="A12" s="54" t="s">
        <v>39</v>
      </c>
      <c r="B12" s="55"/>
      <c r="C12" s="55"/>
      <c r="D12" s="56"/>
    </row>
    <row r="13" spans="1:4" x14ac:dyDescent="0.3">
      <c r="A13" s="54" t="s">
        <v>39</v>
      </c>
      <c r="B13" s="55"/>
      <c r="C13" s="55"/>
      <c r="D13" s="56"/>
    </row>
    <row r="14" spans="1:4" x14ac:dyDescent="0.3">
      <c r="A14" s="54" t="s">
        <v>39</v>
      </c>
      <c r="B14" s="55"/>
      <c r="C14" s="55"/>
      <c r="D14" s="56"/>
    </row>
    <row r="15" spans="1:4" x14ac:dyDescent="0.3">
      <c r="A15" s="54" t="s">
        <v>39</v>
      </c>
      <c r="B15" s="55"/>
      <c r="C15" s="55"/>
      <c r="D15" s="56"/>
    </row>
    <row r="16" spans="1:4" ht="17.25" customHeight="1" x14ac:dyDescent="0.3">
      <c r="A16" s="51" t="s">
        <v>53</v>
      </c>
      <c r="B16" s="52"/>
      <c r="C16" s="52"/>
      <c r="D16" s="53"/>
    </row>
    <row r="17" spans="1:4" x14ac:dyDescent="0.3">
      <c r="A17" s="54" t="s">
        <v>39</v>
      </c>
      <c r="B17" s="55"/>
      <c r="C17" s="55"/>
      <c r="D17" s="56"/>
    </row>
    <row r="18" spans="1:4" x14ac:dyDescent="0.3">
      <c r="A18" s="54" t="s">
        <v>39</v>
      </c>
      <c r="B18" s="55"/>
      <c r="C18" s="55"/>
      <c r="D18" s="56"/>
    </row>
    <row r="19" spans="1:4" x14ac:dyDescent="0.3">
      <c r="A19" s="54" t="s">
        <v>39</v>
      </c>
      <c r="B19" s="55"/>
      <c r="C19" s="55"/>
      <c r="D19" s="56"/>
    </row>
    <row r="20" spans="1:4" x14ac:dyDescent="0.3">
      <c r="A20" s="54" t="s">
        <v>39</v>
      </c>
      <c r="B20" s="55"/>
      <c r="C20" s="55"/>
      <c r="D20" s="56"/>
    </row>
    <row r="21" spans="1:4" x14ac:dyDescent="0.3">
      <c r="A21" s="57" t="s">
        <v>608</v>
      </c>
      <c r="B21" s="58"/>
      <c r="C21" s="58"/>
      <c r="D21" s="59"/>
    </row>
    <row r="22" spans="1:4" x14ac:dyDescent="0.3">
      <c r="A22" s="54" t="s">
        <v>39</v>
      </c>
      <c r="B22" s="55"/>
      <c r="C22" s="55"/>
      <c r="D22" s="56"/>
    </row>
    <row r="23" spans="1:4" x14ac:dyDescent="0.3">
      <c r="A23" s="54" t="s">
        <v>39</v>
      </c>
      <c r="B23" s="55"/>
      <c r="C23" s="55"/>
      <c r="D23" s="56"/>
    </row>
    <row r="24" spans="1:4" x14ac:dyDescent="0.3">
      <c r="A24" s="54" t="s">
        <v>39</v>
      </c>
      <c r="B24" s="55"/>
      <c r="C24" s="55"/>
      <c r="D24" s="56"/>
    </row>
    <row r="25" spans="1:4" ht="17.25" customHeight="1" x14ac:dyDescent="0.3">
      <c r="A25" s="51" t="s">
        <v>555</v>
      </c>
      <c r="B25" s="52"/>
      <c r="C25" s="52"/>
      <c r="D25" s="53"/>
    </row>
    <row r="26" spans="1:4" ht="17.25" customHeight="1" x14ac:dyDescent="0.3">
      <c r="A26" s="51" t="s">
        <v>556</v>
      </c>
      <c r="B26" s="52"/>
      <c r="C26" s="52"/>
      <c r="D26" s="53"/>
    </row>
    <row r="27" spans="1:4" ht="17.25" customHeight="1" x14ac:dyDescent="0.3">
      <c r="A27" s="51" t="s">
        <v>557</v>
      </c>
      <c r="B27" s="52"/>
      <c r="C27" s="52"/>
      <c r="D27" s="53"/>
    </row>
    <row r="28" spans="1:4" ht="17.25" customHeight="1" x14ac:dyDescent="0.3">
      <c r="A28" s="51" t="s">
        <v>558</v>
      </c>
      <c r="B28" s="52"/>
      <c r="C28" s="52"/>
      <c r="D28" s="53"/>
    </row>
    <row r="29" spans="1:4" ht="17.25" customHeight="1" x14ac:dyDescent="0.3">
      <c r="A29" s="51" t="s">
        <v>559</v>
      </c>
      <c r="B29" s="52"/>
      <c r="C29" s="52"/>
      <c r="D29" s="53"/>
    </row>
    <row r="30" spans="1:4" ht="17.25" customHeight="1" x14ac:dyDescent="0.3">
      <c r="A30" s="51" t="s">
        <v>560</v>
      </c>
      <c r="B30" s="52"/>
      <c r="C30" s="52"/>
      <c r="D30" s="53"/>
    </row>
    <row r="31" spans="1:4" x14ac:dyDescent="0.3">
      <c r="A31" s="54" t="s">
        <v>39</v>
      </c>
      <c r="B31" s="55"/>
      <c r="C31" s="55"/>
      <c r="D31" s="56"/>
    </row>
    <row r="32" spans="1:4" x14ac:dyDescent="0.3">
      <c r="A32" s="48" t="s">
        <v>39</v>
      </c>
      <c r="B32" s="49"/>
      <c r="C32" s="49"/>
      <c r="D32" s="50"/>
    </row>
  </sheetData>
  <mergeCells count="31"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32:D32"/>
    <mergeCell ref="A26:D26"/>
    <mergeCell ref="A27:D27"/>
    <mergeCell ref="A28:D28"/>
    <mergeCell ref="A29:D29"/>
    <mergeCell ref="A30:D30"/>
    <mergeCell ref="A31:D31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view="pageBreakPreview" zoomScale="110" zoomScaleNormal="110" zoomScaleSheetLayoutView="110" workbookViewId="0">
      <pane xSplit="2" ySplit="4" topLeftCell="C51" activePane="bottomRight" state="frozen"/>
      <selection pane="topRight" activeCell="C1" sqref="C1"/>
      <selection pane="bottomLeft" activeCell="A5" sqref="A5"/>
      <selection pane="bottomRight" activeCell="A5" sqref="A5:A67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2" t="s">
        <v>29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609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3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508</v>
      </c>
      <c r="E9" s="1" t="s">
        <v>533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432</v>
      </c>
      <c r="C16" s="1" t="s">
        <v>19</v>
      </c>
      <c r="D16" s="1" t="s">
        <v>17</v>
      </c>
      <c r="E16" s="1" t="s">
        <v>422</v>
      </c>
      <c r="F16" s="1" t="s">
        <v>423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508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508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534</v>
      </c>
      <c r="C28" s="1" t="s">
        <v>19</v>
      </c>
      <c r="D28" s="1" t="s">
        <v>17</v>
      </c>
      <c r="E28" s="1" t="s">
        <v>533</v>
      </c>
      <c r="F28" s="1" t="s">
        <v>535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378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379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495</v>
      </c>
      <c r="C40" s="1" t="s">
        <v>19</v>
      </c>
      <c r="D40" s="1" t="s">
        <v>509</v>
      </c>
      <c r="E40" s="1" t="s">
        <v>496</v>
      </c>
      <c r="F40" s="1" t="s">
        <v>497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8" t="s">
        <v>126</v>
      </c>
      <c r="C45" s="1" t="s">
        <v>19</v>
      </c>
      <c r="D45" s="1" t="s">
        <v>65</v>
      </c>
      <c r="E45" s="38" t="s">
        <v>70</v>
      </c>
      <c r="F45" s="38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8" t="s">
        <v>128</v>
      </c>
      <c r="C46" s="1" t="s">
        <v>19</v>
      </c>
      <c r="D46" s="1" t="s">
        <v>17</v>
      </c>
      <c r="E46" s="38" t="s">
        <v>58</v>
      </c>
      <c r="F46" s="38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8" t="s">
        <v>129</v>
      </c>
      <c r="C47" s="1" t="s">
        <v>19</v>
      </c>
      <c r="D47" s="38" t="s">
        <v>17</v>
      </c>
      <c r="E47" s="38" t="s">
        <v>130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8" t="s">
        <v>132</v>
      </c>
      <c r="C48" s="1" t="s">
        <v>19</v>
      </c>
      <c r="D48" s="38" t="s">
        <v>17</v>
      </c>
      <c r="E48" s="38" t="s">
        <v>70</v>
      </c>
      <c r="F48" s="38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8" t="s">
        <v>135</v>
      </c>
      <c r="C49" s="38" t="s">
        <v>19</v>
      </c>
      <c r="D49" s="38" t="s">
        <v>17</v>
      </c>
      <c r="E49" s="38" t="s">
        <v>125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8" t="s">
        <v>136</v>
      </c>
      <c r="C50" s="38" t="s">
        <v>19</v>
      </c>
      <c r="D50" s="38" t="s">
        <v>17</v>
      </c>
      <c r="E50" s="38" t="s">
        <v>81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8" t="s">
        <v>421</v>
      </c>
      <c r="C51" s="1" t="s">
        <v>19</v>
      </c>
      <c r="D51" s="1" t="s">
        <v>17</v>
      </c>
      <c r="E51" s="38"/>
      <c r="F51" s="38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8" t="s">
        <v>133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8" t="s">
        <v>134</v>
      </c>
      <c r="C53" s="38" t="s">
        <v>19</v>
      </c>
      <c r="D53" s="38" t="s">
        <v>17</v>
      </c>
      <c r="E53" s="38" t="s">
        <v>81</v>
      </c>
      <c r="F53" s="38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8" t="s">
        <v>358</v>
      </c>
      <c r="C54" s="38" t="s">
        <v>19</v>
      </c>
      <c r="D54" s="38" t="s">
        <v>17</v>
      </c>
      <c r="E54" s="38" t="s">
        <v>58</v>
      </c>
      <c r="F54" s="38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8" t="s">
        <v>492</v>
      </c>
      <c r="C55" s="38" t="s">
        <v>19</v>
      </c>
      <c r="D55" s="38" t="s">
        <v>498</v>
      </c>
      <c r="E55" s="38" t="s">
        <v>493</v>
      </c>
      <c r="F55" s="38" t="s">
        <v>494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8" t="s">
        <v>137</v>
      </c>
      <c r="C56" s="38" t="s">
        <v>19</v>
      </c>
      <c r="D56" s="38" t="s">
        <v>17</v>
      </c>
      <c r="E56" s="38" t="s">
        <v>121</v>
      </c>
      <c r="F56" s="38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8" t="s">
        <v>138</v>
      </c>
      <c r="C57" s="38" t="s">
        <v>19</v>
      </c>
      <c r="D57" s="38" t="s">
        <v>17</v>
      </c>
      <c r="E57" s="38" t="s">
        <v>120</v>
      </c>
      <c r="F57" s="38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8" t="s">
        <v>362</v>
      </c>
      <c r="C58" s="38" t="s">
        <v>19</v>
      </c>
      <c r="D58" s="38" t="s">
        <v>17</v>
      </c>
      <c r="E58" s="38" t="s">
        <v>58</v>
      </c>
      <c r="F58" s="38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8" t="s">
        <v>363</v>
      </c>
      <c r="C59" s="38" t="s">
        <v>19</v>
      </c>
      <c r="D59" s="38" t="s">
        <v>17</v>
      </c>
      <c r="E59" s="38" t="s">
        <v>58</v>
      </c>
      <c r="F59" s="38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116</v>
      </c>
      <c r="C60" s="1" t="s">
        <v>98</v>
      </c>
      <c r="D60" s="1" t="s">
        <v>17</v>
      </c>
      <c r="E60" s="1" t="s">
        <v>490</v>
      </c>
      <c r="F60" s="1" t="s">
        <v>491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112</v>
      </c>
      <c r="C61" s="1" t="s">
        <v>19</v>
      </c>
      <c r="D61" s="1" t="s">
        <v>17</v>
      </c>
      <c r="E61" s="1" t="s">
        <v>58</v>
      </c>
      <c r="F61" s="1" t="s">
        <v>63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113</v>
      </c>
      <c r="C62" s="1" t="s">
        <v>76</v>
      </c>
      <c r="D62" s="1" t="s">
        <v>77</v>
      </c>
      <c r="E62" s="1" t="s">
        <v>78</v>
      </c>
      <c r="F62" s="1" t="s">
        <v>79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114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119</v>
      </c>
      <c r="C64" s="1" t="s">
        <v>76</v>
      </c>
      <c r="D64" s="1" t="s">
        <v>77</v>
      </c>
      <c r="E64" s="1" t="s">
        <v>86</v>
      </c>
      <c r="F64" s="1" t="s">
        <v>120</v>
      </c>
      <c r="G64" s="1">
        <v>1</v>
      </c>
      <c r="H64" s="4"/>
      <c r="I64" s="8">
        <f t="shared" ref="I64:I67" si="1">G64*H64</f>
        <v>0</v>
      </c>
    </row>
    <row r="65" spans="1:9" ht="19.5" customHeight="1" x14ac:dyDescent="0.3">
      <c r="A65" s="3">
        <v>61</v>
      </c>
      <c r="B65" s="1" t="s">
        <v>122</v>
      </c>
      <c r="C65" s="1" t="s">
        <v>76</v>
      </c>
      <c r="D65" s="1" t="s">
        <v>77</v>
      </c>
      <c r="E65" s="1" t="s">
        <v>81</v>
      </c>
      <c r="F65" s="1" t="s">
        <v>82</v>
      </c>
      <c r="G65" s="1">
        <v>1</v>
      </c>
      <c r="H65" s="4"/>
      <c r="I65" s="8">
        <f t="shared" si="1"/>
        <v>0</v>
      </c>
    </row>
    <row r="66" spans="1:9" ht="19.5" customHeight="1" x14ac:dyDescent="0.3">
      <c r="A66" s="3">
        <v>62</v>
      </c>
      <c r="B66" s="1" t="s">
        <v>124</v>
      </c>
      <c r="C66" s="1" t="s">
        <v>98</v>
      </c>
      <c r="D66" s="1" t="s">
        <v>77</v>
      </c>
      <c r="E66" s="1"/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38" t="s">
        <v>426</v>
      </c>
      <c r="C67" s="38" t="s">
        <v>427</v>
      </c>
      <c r="D67" s="38" t="s">
        <v>428</v>
      </c>
      <c r="E67" s="38" t="s">
        <v>429</v>
      </c>
      <c r="F67" s="38" t="s">
        <v>423</v>
      </c>
      <c r="G67" s="1">
        <v>1</v>
      </c>
      <c r="H67" s="5"/>
      <c r="I67" s="8">
        <f t="shared" si="1"/>
        <v>0</v>
      </c>
    </row>
    <row r="68" spans="1:9" ht="19.5" customHeight="1" x14ac:dyDescent="0.3">
      <c r="A68" s="16"/>
      <c r="B68" s="17" t="s">
        <v>31</v>
      </c>
      <c r="C68" s="17"/>
      <c r="D68" s="17"/>
      <c r="E68" s="17"/>
      <c r="F68" s="17"/>
      <c r="G68" s="17"/>
      <c r="H68" s="18"/>
      <c r="I68" s="19">
        <f>SUM(I5:I67)</f>
        <v>0</v>
      </c>
    </row>
    <row r="69" spans="1:9" x14ac:dyDescent="0.3">
      <c r="A69" s="37"/>
    </row>
    <row r="70" spans="1:9" x14ac:dyDescent="0.3">
      <c r="A70" s="37"/>
    </row>
    <row r="71" spans="1:9" ht="20.100000000000001" customHeight="1" x14ac:dyDescent="0.3">
      <c r="A71" s="75" t="s">
        <v>21</v>
      </c>
      <c r="B71" s="75"/>
      <c r="C71" s="75"/>
    </row>
    <row r="72" spans="1:9" ht="20.100000000000001" customHeight="1" x14ac:dyDescent="0.3">
      <c r="A72" s="37"/>
    </row>
    <row r="73" spans="1:9" ht="20.100000000000001" customHeight="1" x14ac:dyDescent="0.3">
      <c r="A73" s="74" t="s">
        <v>22</v>
      </c>
      <c r="B73" s="74"/>
      <c r="C73" s="74"/>
    </row>
    <row r="74" spans="1:9" ht="20.100000000000001" customHeight="1" x14ac:dyDescent="0.3">
      <c r="A74" s="74" t="s">
        <v>23</v>
      </c>
      <c r="B74" s="74"/>
      <c r="C74" s="74"/>
    </row>
    <row r="75" spans="1:9" ht="20.100000000000001" customHeight="1" x14ac:dyDescent="0.3">
      <c r="A75" s="74" t="s">
        <v>24</v>
      </c>
      <c r="B75" s="74"/>
      <c r="C75" s="74"/>
    </row>
    <row r="76" spans="1:9" ht="20.100000000000001" customHeight="1" x14ac:dyDescent="0.3">
      <c r="A76" s="74" t="s">
        <v>25</v>
      </c>
      <c r="B76" s="74"/>
      <c r="C76" s="74"/>
    </row>
    <row r="77" spans="1:9" ht="20.100000000000001" customHeight="1" x14ac:dyDescent="0.3">
      <c r="A77" s="74" t="s">
        <v>26</v>
      </c>
      <c r="B77" s="74"/>
      <c r="C77" s="74"/>
    </row>
    <row r="78" spans="1:9" ht="20.100000000000001" customHeight="1" x14ac:dyDescent="0.3">
      <c r="A78" s="74" t="s">
        <v>27</v>
      </c>
      <c r="B78" s="74"/>
      <c r="C78" s="74"/>
    </row>
  </sheetData>
  <mergeCells count="9">
    <mergeCell ref="A1:I1"/>
    <mergeCell ref="E2:I2"/>
    <mergeCell ref="A77:C77"/>
    <mergeCell ref="A78:C78"/>
    <mergeCell ref="A71:C71"/>
    <mergeCell ref="A73:C73"/>
    <mergeCell ref="A74:C74"/>
    <mergeCell ref="A75:C75"/>
    <mergeCell ref="A76:C76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2" t="s">
        <v>32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7"/>
      <c r="B2" s="27"/>
      <c r="C2" s="27"/>
      <c r="D2" s="27"/>
      <c r="E2" s="73" t="s">
        <v>609</v>
      </c>
      <c r="F2" s="73"/>
      <c r="G2" s="73"/>
      <c r="H2" s="73"/>
      <c r="I2" s="73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156</v>
      </c>
      <c r="C10" s="1" t="s">
        <v>382</v>
      </c>
      <c r="D10" s="1" t="s">
        <v>17</v>
      </c>
      <c r="E10" s="1" t="s">
        <v>380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356</v>
      </c>
      <c r="C11" s="1" t="s">
        <v>382</v>
      </c>
      <c r="D11" s="1" t="s">
        <v>17</v>
      </c>
      <c r="E11" s="1" t="s">
        <v>380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507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507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381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380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176</v>
      </c>
      <c r="C16" s="1" t="s">
        <v>352</v>
      </c>
      <c r="D16" s="1" t="s">
        <v>17</v>
      </c>
      <c r="E16" s="1" t="s">
        <v>380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506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364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354</v>
      </c>
      <c r="C20" s="1" t="s">
        <v>562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380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357</v>
      </c>
      <c r="C22" s="1" t="s">
        <v>88</v>
      </c>
      <c r="D22" s="1" t="s">
        <v>17</v>
      </c>
      <c r="E22" s="1" t="s">
        <v>381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381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225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2"/>
      <c r="L28" s="42"/>
      <c r="M28" s="42"/>
      <c r="N28" s="42"/>
      <c r="O28" s="42"/>
      <c r="P28" s="42"/>
      <c r="Q28" s="42"/>
      <c r="R28" s="42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2"/>
      <c r="L29" s="43"/>
      <c r="M29" s="43"/>
      <c r="N29" s="43"/>
      <c r="O29" s="43"/>
      <c r="P29" s="43"/>
      <c r="Q29" s="43"/>
      <c r="R29" s="42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147</v>
      </c>
      <c r="C32" s="1" t="s">
        <v>433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563</v>
      </c>
      <c r="C33" s="1" t="s">
        <v>433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164</v>
      </c>
      <c r="C34" s="1" t="s">
        <v>433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433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434</v>
      </c>
      <c r="C39" s="1" t="s">
        <v>384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361</v>
      </c>
      <c r="C40" s="1" t="s">
        <v>385</v>
      </c>
      <c r="D40" s="1" t="s">
        <v>17</v>
      </c>
      <c r="E40" s="1" t="s">
        <v>360</v>
      </c>
      <c r="F40" s="1" t="s">
        <v>359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355</v>
      </c>
      <c r="C41" s="1" t="s">
        <v>88</v>
      </c>
      <c r="D41" s="1" t="s">
        <v>17</v>
      </c>
      <c r="E41" s="1" t="s">
        <v>383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383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385</v>
      </c>
      <c r="D43" s="1" t="s">
        <v>17</v>
      </c>
      <c r="E43" s="1" t="s">
        <v>381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385</v>
      </c>
      <c r="D44" s="1" t="s">
        <v>17</v>
      </c>
      <c r="E44" s="1" t="s">
        <v>381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437</v>
      </c>
      <c r="C49" s="1" t="s">
        <v>19</v>
      </c>
      <c r="D49" s="1" t="s">
        <v>17</v>
      </c>
      <c r="E49" s="1" t="s">
        <v>439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438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6" t="s">
        <v>505</v>
      </c>
      <c r="C52" s="1" t="s">
        <v>88</v>
      </c>
      <c r="D52" s="1" t="s">
        <v>390</v>
      </c>
      <c r="E52" s="1" t="s">
        <v>503</v>
      </c>
      <c r="F52" s="1" t="s">
        <v>504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8" t="s">
        <v>186</v>
      </c>
      <c r="C53" s="1" t="s">
        <v>19</v>
      </c>
      <c r="D53" s="1" t="s">
        <v>17</v>
      </c>
      <c r="E53" s="38" t="s">
        <v>58</v>
      </c>
      <c r="F53" s="38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7"/>
    </row>
    <row r="56" spans="1:9" x14ac:dyDescent="0.3">
      <c r="A56" s="37"/>
    </row>
    <row r="57" spans="1:9" ht="20.100000000000001" customHeight="1" x14ac:dyDescent="0.3">
      <c r="A57" s="75" t="s">
        <v>21</v>
      </c>
      <c r="B57" s="75"/>
      <c r="C57" s="75"/>
    </row>
    <row r="58" spans="1:9" ht="20.100000000000001" customHeight="1" x14ac:dyDescent="0.3">
      <c r="A58" s="37"/>
    </row>
    <row r="59" spans="1:9" ht="20.100000000000001" customHeight="1" x14ac:dyDescent="0.3">
      <c r="A59" s="74" t="s">
        <v>22</v>
      </c>
      <c r="B59" s="74"/>
      <c r="C59" s="74"/>
    </row>
    <row r="60" spans="1:9" ht="20.100000000000001" customHeight="1" x14ac:dyDescent="0.3">
      <c r="A60" s="74" t="s">
        <v>23</v>
      </c>
      <c r="B60" s="74"/>
      <c r="C60" s="74"/>
    </row>
    <row r="61" spans="1:9" ht="20.100000000000001" customHeight="1" x14ac:dyDescent="0.3">
      <c r="A61" s="74" t="s">
        <v>24</v>
      </c>
      <c r="B61" s="74"/>
      <c r="C61" s="74"/>
    </row>
    <row r="62" spans="1:9" ht="20.100000000000001" customHeight="1" x14ac:dyDescent="0.3">
      <c r="A62" s="74" t="s">
        <v>25</v>
      </c>
      <c r="B62" s="74"/>
      <c r="C62" s="74"/>
    </row>
    <row r="63" spans="1:9" ht="20.100000000000001" customHeight="1" x14ac:dyDescent="0.3">
      <c r="A63" s="74" t="s">
        <v>26</v>
      </c>
      <c r="B63" s="74"/>
      <c r="C63" s="74"/>
    </row>
    <row r="64" spans="1:9" ht="20.100000000000001" customHeight="1" x14ac:dyDescent="0.3">
      <c r="A64" s="74" t="s">
        <v>27</v>
      </c>
      <c r="B64" s="74"/>
      <c r="C64" s="74"/>
    </row>
    <row r="65" spans="1:1" x14ac:dyDescent="0.3">
      <c r="A65" s="37"/>
    </row>
    <row r="66" spans="1:1" x14ac:dyDescent="0.3">
      <c r="A66" s="37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zoomScale="110" zoomScaleNormal="98" zoomScaleSheetLayoutView="11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B126" sqref="B126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34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609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449</v>
      </c>
      <c r="C5" s="1" t="s">
        <v>19</v>
      </c>
      <c r="D5" s="1" t="s">
        <v>17</v>
      </c>
      <c r="E5" s="1" t="s">
        <v>67</v>
      </c>
      <c r="F5" s="1" t="s">
        <v>218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219</v>
      </c>
      <c r="C6" s="1" t="s">
        <v>19</v>
      </c>
      <c r="D6" s="1" t="s">
        <v>17</v>
      </c>
      <c r="E6" s="1" t="s">
        <v>220</v>
      </c>
      <c r="F6" s="1" t="s">
        <v>218</v>
      </c>
      <c r="G6" s="1">
        <v>1</v>
      </c>
      <c r="H6" s="21"/>
      <c r="I6" s="22">
        <f t="shared" ref="I6:I41" si="0">G6*H6</f>
        <v>0</v>
      </c>
    </row>
    <row r="7" spans="1:9" s="24" customFormat="1" ht="21.75" customHeight="1" x14ac:dyDescent="0.3">
      <c r="A7" s="20">
        <v>3</v>
      </c>
      <c r="B7" s="1" t="s">
        <v>221</v>
      </c>
      <c r="C7" s="1" t="s">
        <v>19</v>
      </c>
      <c r="D7" s="1" t="s">
        <v>17</v>
      </c>
      <c r="E7" s="1" t="s">
        <v>67</v>
      </c>
      <c r="F7" s="1" t="s">
        <v>218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450</v>
      </c>
      <c r="C8" s="1"/>
      <c r="D8" s="1" t="s">
        <v>17</v>
      </c>
      <c r="E8" s="1" t="s">
        <v>448</v>
      </c>
      <c r="F8" s="1" t="s">
        <v>454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228</v>
      </c>
      <c r="C9" s="1" t="s">
        <v>174</v>
      </c>
      <c r="D9" s="1" t="s">
        <v>17</v>
      </c>
      <c r="E9" s="1" t="s">
        <v>425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229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451</v>
      </c>
      <c r="C11" s="1" t="s">
        <v>452</v>
      </c>
      <c r="D11" s="1" t="s">
        <v>17</v>
      </c>
      <c r="E11" s="1" t="s">
        <v>425</v>
      </c>
      <c r="F11" s="1" t="s">
        <v>455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230</v>
      </c>
      <c r="C12" s="1" t="s">
        <v>19</v>
      </c>
      <c r="D12" s="1" t="s">
        <v>17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466</v>
      </c>
      <c r="C13" s="1" t="s">
        <v>435</v>
      </c>
      <c r="D13" s="1" t="s">
        <v>428</v>
      </c>
      <c r="E13" s="1" t="s">
        <v>425</v>
      </c>
      <c r="F13" s="1" t="s">
        <v>444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465</v>
      </c>
      <c r="C14" s="1" t="s">
        <v>435</v>
      </c>
      <c r="D14" s="1" t="s">
        <v>17</v>
      </c>
      <c r="E14" s="1" t="s">
        <v>425</v>
      </c>
      <c r="F14" s="1" t="s">
        <v>444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436</v>
      </c>
      <c r="C15" s="1" t="s">
        <v>435</v>
      </c>
      <c r="D15" s="1" t="s">
        <v>17</v>
      </c>
      <c r="E15" s="1" t="s">
        <v>366</v>
      </c>
      <c r="F15" s="1" t="s">
        <v>353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415</v>
      </c>
      <c r="C16" s="1" t="s">
        <v>435</v>
      </c>
      <c r="D16" s="1" t="s">
        <v>17</v>
      </c>
      <c r="E16" s="1" t="s">
        <v>59</v>
      </c>
      <c r="F16" s="1" t="s">
        <v>60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416</v>
      </c>
      <c r="C17" s="1" t="s">
        <v>435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417</v>
      </c>
      <c r="C18" s="1" t="s">
        <v>435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365</v>
      </c>
      <c r="C19" s="1" t="s">
        <v>435</v>
      </c>
      <c r="D19" s="1" t="s">
        <v>17</v>
      </c>
      <c r="E19" s="1" t="s">
        <v>366</v>
      </c>
      <c r="F19" s="1" t="s">
        <v>353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440</v>
      </c>
      <c r="C20" s="1" t="s">
        <v>193</v>
      </c>
      <c r="D20" s="1" t="s">
        <v>77</v>
      </c>
      <c r="E20" s="1" t="s">
        <v>387</v>
      </c>
      <c r="F20" s="1" t="s">
        <v>194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441</v>
      </c>
      <c r="C21" s="1" t="s">
        <v>174</v>
      </c>
      <c r="D21" s="1" t="s">
        <v>17</v>
      </c>
      <c r="E21" s="1" t="s">
        <v>443</v>
      </c>
      <c r="F21" s="1" t="s">
        <v>445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442</v>
      </c>
      <c r="C22" s="1" t="s">
        <v>174</v>
      </c>
      <c r="D22" s="1" t="s">
        <v>17</v>
      </c>
      <c r="E22" s="1" t="s">
        <v>443</v>
      </c>
      <c r="F22" s="1" t="s">
        <v>445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195</v>
      </c>
      <c r="C23" s="1" t="s">
        <v>193</v>
      </c>
      <c r="D23" s="1" t="s">
        <v>77</v>
      </c>
      <c r="E23" s="1" t="s">
        <v>388</v>
      </c>
      <c r="F23" s="1" t="s">
        <v>194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446</v>
      </c>
      <c r="C24" s="1" t="s">
        <v>174</v>
      </c>
      <c r="D24" s="1" t="s">
        <v>17</v>
      </c>
      <c r="E24" s="1" t="s">
        <v>443</v>
      </c>
      <c r="F24" s="1" t="s">
        <v>510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447</v>
      </c>
      <c r="C25" s="1" t="s">
        <v>174</v>
      </c>
      <c r="D25" s="1" t="s">
        <v>17</v>
      </c>
      <c r="E25" s="1" t="s">
        <v>443</v>
      </c>
      <c r="F25" s="1" t="s">
        <v>510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371</v>
      </c>
      <c r="C26" s="1" t="s">
        <v>386</v>
      </c>
      <c r="D26" s="1" t="s">
        <v>77</v>
      </c>
      <c r="E26" s="1" t="s">
        <v>389</v>
      </c>
      <c r="F26" s="1" t="s">
        <v>372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213</v>
      </c>
      <c r="C27" s="1"/>
      <c r="D27" s="1" t="s">
        <v>17</v>
      </c>
      <c r="E27" s="1" t="s">
        <v>93</v>
      </c>
      <c r="F27" s="1" t="s">
        <v>64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38" t="s">
        <v>256</v>
      </c>
      <c r="C28" s="38" t="s">
        <v>501</v>
      </c>
      <c r="D28" s="1" t="s">
        <v>17</v>
      </c>
      <c r="E28" s="38" t="s">
        <v>257</v>
      </c>
      <c r="F28" s="38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8" t="s">
        <v>582</v>
      </c>
      <c r="C29" s="38"/>
      <c r="D29" s="1" t="s">
        <v>17</v>
      </c>
      <c r="E29" s="38" t="s">
        <v>58</v>
      </c>
      <c r="F29" s="38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8" t="s">
        <v>587</v>
      </c>
      <c r="C30" s="38"/>
      <c r="D30" s="1" t="s">
        <v>17</v>
      </c>
      <c r="E30" s="38" t="s">
        <v>583</v>
      </c>
      <c r="F30" s="38" t="s">
        <v>584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38" t="s">
        <v>586</v>
      </c>
      <c r="C31" s="38"/>
      <c r="D31" s="1" t="s">
        <v>17</v>
      </c>
      <c r="E31" s="38" t="s">
        <v>589</v>
      </c>
      <c r="F31" s="38" t="s">
        <v>584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38" t="s">
        <v>588</v>
      </c>
      <c r="C32" s="38"/>
      <c r="D32" s="1" t="s">
        <v>17</v>
      </c>
      <c r="E32" s="38" t="s">
        <v>585</v>
      </c>
      <c r="F32" s="38" t="s">
        <v>584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38" t="s">
        <v>590</v>
      </c>
      <c r="C33" s="38"/>
      <c r="D33" s="1" t="s">
        <v>591</v>
      </c>
      <c r="E33" s="38" t="s">
        <v>585</v>
      </c>
      <c r="F33" s="38" t="s">
        <v>584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240</v>
      </c>
      <c r="C34" s="1"/>
      <c r="D34" s="1" t="s">
        <v>17</v>
      </c>
      <c r="E34" s="1" t="s">
        <v>239</v>
      </c>
      <c r="F34" s="1" t="s">
        <v>208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375</v>
      </c>
      <c r="C35" s="1"/>
      <c r="D35" s="1" t="s">
        <v>17</v>
      </c>
      <c r="E35" s="1" t="s">
        <v>58</v>
      </c>
      <c r="F35" s="1" t="s">
        <v>11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565</v>
      </c>
      <c r="C36" s="1"/>
      <c r="D36" s="1" t="s">
        <v>17</v>
      </c>
      <c r="E36" s="1" t="s">
        <v>58</v>
      </c>
      <c r="F36" s="1" t="s">
        <v>11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566</v>
      </c>
      <c r="C37" s="1"/>
      <c r="D37" s="1" t="s">
        <v>17</v>
      </c>
      <c r="E37" s="1" t="s">
        <v>58</v>
      </c>
      <c r="F37" s="1" t="s">
        <v>64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205</v>
      </c>
      <c r="C38" s="1"/>
      <c r="D38" s="1" t="s">
        <v>17</v>
      </c>
      <c r="E38" s="1" t="s">
        <v>58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206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223</v>
      </c>
      <c r="C40" s="1" t="s">
        <v>499</v>
      </c>
      <c r="D40" s="1" t="s">
        <v>17</v>
      </c>
      <c r="E40" s="1" t="s">
        <v>69</v>
      </c>
      <c r="F40" s="1" t="s">
        <v>64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251</v>
      </c>
      <c r="C41" s="1" t="s">
        <v>19</v>
      </c>
      <c r="D41" s="1" t="s">
        <v>17</v>
      </c>
      <c r="E41" s="1" t="s">
        <v>69</v>
      </c>
      <c r="F41" s="1" t="s">
        <v>64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226</v>
      </c>
      <c r="C42" s="1" t="s">
        <v>500</v>
      </c>
      <c r="D42" s="1" t="s">
        <v>17</v>
      </c>
      <c r="E42" s="1" t="s">
        <v>140</v>
      </c>
      <c r="F42" s="1" t="s">
        <v>201</v>
      </c>
      <c r="G42" s="1">
        <v>1</v>
      </c>
      <c r="H42" s="21"/>
      <c r="I42" s="22">
        <f t="shared" ref="I42:I82" si="1">G42*H42</f>
        <v>0</v>
      </c>
    </row>
    <row r="43" spans="1:9" s="24" customFormat="1" ht="21.75" customHeight="1" x14ac:dyDescent="0.3">
      <c r="A43" s="20">
        <v>39</v>
      </c>
      <c r="B43" s="1" t="s">
        <v>456</v>
      </c>
      <c r="C43" s="1" t="s">
        <v>500</v>
      </c>
      <c r="D43" s="1" t="s">
        <v>17</v>
      </c>
      <c r="E43" s="1" t="s">
        <v>457</v>
      </c>
      <c r="F43" s="1" t="s">
        <v>166</v>
      </c>
      <c r="G43" s="1">
        <v>1</v>
      </c>
      <c r="H43" s="21"/>
      <c r="I43" s="22">
        <f t="shared" si="1"/>
        <v>0</v>
      </c>
    </row>
    <row r="44" spans="1:9" s="24" customFormat="1" ht="21.75" customHeight="1" x14ac:dyDescent="0.3">
      <c r="A44" s="20">
        <v>40</v>
      </c>
      <c r="B44" s="40" t="s">
        <v>293</v>
      </c>
      <c r="C44" s="40" t="s">
        <v>88</v>
      </c>
      <c r="D44" s="1" t="s">
        <v>17</v>
      </c>
      <c r="E44" s="40" t="s">
        <v>93</v>
      </c>
      <c r="F44" s="40" t="s">
        <v>64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1" t="s">
        <v>227</v>
      </c>
      <c r="C45" s="1" t="s">
        <v>501</v>
      </c>
      <c r="D45" s="1" t="s">
        <v>17</v>
      </c>
      <c r="E45" s="1" t="s">
        <v>58</v>
      </c>
      <c r="F45" s="1" t="s">
        <v>64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211</v>
      </c>
      <c r="C46" s="1" t="s">
        <v>174</v>
      </c>
      <c r="D46" s="1" t="s">
        <v>17</v>
      </c>
      <c r="E46" s="1" t="s">
        <v>392</v>
      </c>
      <c r="F46" s="1" t="s">
        <v>11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1" t="s">
        <v>212</v>
      </c>
      <c r="C47" s="1" t="s">
        <v>174</v>
      </c>
      <c r="D47" s="1" t="s">
        <v>17</v>
      </c>
      <c r="E47" s="1" t="s">
        <v>392</v>
      </c>
      <c r="F47" s="1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1" t="s">
        <v>198</v>
      </c>
      <c r="C48" s="1" t="s">
        <v>76</v>
      </c>
      <c r="D48" s="1" t="s">
        <v>199</v>
      </c>
      <c r="E48" s="1" t="s">
        <v>200</v>
      </c>
      <c r="F48" s="1" t="s">
        <v>201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1" t="s">
        <v>202</v>
      </c>
      <c r="C49" s="1" t="s">
        <v>76</v>
      </c>
      <c r="D49" s="1" t="s">
        <v>77</v>
      </c>
      <c r="E49" s="1" t="s">
        <v>78</v>
      </c>
      <c r="F49" s="1" t="s">
        <v>197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38" t="s">
        <v>252</v>
      </c>
      <c r="C50" s="1" t="s">
        <v>501</v>
      </c>
      <c r="D50" s="1" t="s">
        <v>17</v>
      </c>
      <c r="E50" s="38" t="s">
        <v>69</v>
      </c>
      <c r="F50" s="38" t="s">
        <v>11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8" t="s">
        <v>253</v>
      </c>
      <c r="C51" s="1" t="s">
        <v>501</v>
      </c>
      <c r="D51" s="1" t="s">
        <v>17</v>
      </c>
      <c r="E51" s="38" t="s">
        <v>69</v>
      </c>
      <c r="F51" s="38" t="s">
        <v>11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38" t="s">
        <v>270</v>
      </c>
      <c r="C52" s="38" t="s">
        <v>501</v>
      </c>
      <c r="D52" s="1" t="s">
        <v>17</v>
      </c>
      <c r="E52" s="38" t="s">
        <v>58</v>
      </c>
      <c r="F52" s="38" t="s">
        <v>64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38" t="s">
        <v>464</v>
      </c>
      <c r="C53" s="1" t="s">
        <v>501</v>
      </c>
      <c r="D53" s="1" t="s">
        <v>17</v>
      </c>
      <c r="E53" s="38" t="s">
        <v>393</v>
      </c>
      <c r="F53" s="38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8" t="s">
        <v>259</v>
      </c>
      <c r="C54" s="38" t="s">
        <v>19</v>
      </c>
      <c r="D54" s="1" t="s">
        <v>17</v>
      </c>
      <c r="E54" s="38" t="s">
        <v>260</v>
      </c>
      <c r="F54" s="38" t="s">
        <v>244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1" t="s">
        <v>461</v>
      </c>
      <c r="C55" s="1" t="s">
        <v>88</v>
      </c>
      <c r="D55" s="1" t="s">
        <v>17</v>
      </c>
      <c r="E55" s="1" t="s">
        <v>69</v>
      </c>
      <c r="F55" s="1" t="s">
        <v>208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1" t="s">
        <v>536</v>
      </c>
      <c r="C56" s="1" t="s">
        <v>19</v>
      </c>
      <c r="D56" s="1" t="s">
        <v>17</v>
      </c>
      <c r="E56" s="1" t="s">
        <v>462</v>
      </c>
      <c r="F56" s="1" t="s">
        <v>64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38" t="s">
        <v>430</v>
      </c>
      <c r="C57" s="38" t="s">
        <v>501</v>
      </c>
      <c r="D57" s="38" t="s">
        <v>17</v>
      </c>
      <c r="E57" s="38" t="s">
        <v>431</v>
      </c>
      <c r="F57" s="38" t="s">
        <v>120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8" t="s">
        <v>267</v>
      </c>
      <c r="C58" s="38" t="s">
        <v>501</v>
      </c>
      <c r="D58" s="1" t="s">
        <v>17</v>
      </c>
      <c r="E58" s="38" t="s">
        <v>58</v>
      </c>
      <c r="F58" s="38" t="s">
        <v>64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8" t="s">
        <v>268</v>
      </c>
      <c r="C59" s="38" t="s">
        <v>501</v>
      </c>
      <c r="D59" s="1" t="s">
        <v>17</v>
      </c>
      <c r="E59" s="38" t="s">
        <v>58</v>
      </c>
      <c r="F59" s="38" t="s">
        <v>64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8" t="s">
        <v>567</v>
      </c>
      <c r="C60" s="38" t="s">
        <v>501</v>
      </c>
      <c r="D60" s="1"/>
      <c r="E60" s="38" t="s">
        <v>58</v>
      </c>
      <c r="F60" s="38" t="s">
        <v>64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8" t="s">
        <v>467</v>
      </c>
      <c r="C61" s="38" t="s">
        <v>501</v>
      </c>
      <c r="D61" s="1"/>
      <c r="E61" s="38" t="s">
        <v>469</v>
      </c>
      <c r="F61" s="38" t="s">
        <v>470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8" t="s">
        <v>269</v>
      </c>
      <c r="C62" s="38" t="s">
        <v>501</v>
      </c>
      <c r="D62" s="1" t="s">
        <v>17</v>
      </c>
      <c r="E62" s="38" t="s">
        <v>222</v>
      </c>
      <c r="F62" s="38" t="s">
        <v>166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8" t="s">
        <v>271</v>
      </c>
      <c r="C63" s="38" t="s">
        <v>501</v>
      </c>
      <c r="D63" s="1" t="s">
        <v>17</v>
      </c>
      <c r="E63" s="38" t="s">
        <v>272</v>
      </c>
      <c r="F63" s="38" t="s">
        <v>208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9" t="s">
        <v>273</v>
      </c>
      <c r="C64" s="38" t="s">
        <v>501</v>
      </c>
      <c r="D64" s="1" t="s">
        <v>17</v>
      </c>
      <c r="E64" s="38" t="s">
        <v>69</v>
      </c>
      <c r="F64" s="38" t="s">
        <v>208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8" t="s">
        <v>274</v>
      </c>
      <c r="C65" s="38" t="s">
        <v>501</v>
      </c>
      <c r="D65" s="1" t="s">
        <v>17</v>
      </c>
      <c r="E65" s="38" t="s">
        <v>69</v>
      </c>
      <c r="F65" s="38" t="s">
        <v>208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8" t="s">
        <v>289</v>
      </c>
      <c r="C66" s="38" t="s">
        <v>88</v>
      </c>
      <c r="D66" s="1" t="s">
        <v>17</v>
      </c>
      <c r="E66" s="38" t="s">
        <v>58</v>
      </c>
      <c r="F66" s="38" t="s">
        <v>64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38" t="s">
        <v>290</v>
      </c>
      <c r="C67" s="38" t="s">
        <v>88</v>
      </c>
      <c r="D67" s="1" t="s">
        <v>17</v>
      </c>
      <c r="E67" s="38" t="s">
        <v>58</v>
      </c>
      <c r="F67" s="38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38" t="s">
        <v>291</v>
      </c>
      <c r="C68" s="38" t="s">
        <v>88</v>
      </c>
      <c r="D68" s="1" t="s">
        <v>17</v>
      </c>
      <c r="E68" s="38" t="s">
        <v>58</v>
      </c>
      <c r="F68" s="38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38" t="s">
        <v>292</v>
      </c>
      <c r="C69" s="38" t="s">
        <v>88</v>
      </c>
      <c r="D69" s="1" t="s">
        <v>17</v>
      </c>
      <c r="E69" s="38" t="s">
        <v>58</v>
      </c>
      <c r="F69" s="38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1" t="s">
        <v>234</v>
      </c>
      <c r="C70" s="1" t="s">
        <v>501</v>
      </c>
      <c r="D70" s="1" t="s">
        <v>17</v>
      </c>
      <c r="E70" s="1" t="s">
        <v>58</v>
      </c>
      <c r="F70" s="1" t="s">
        <v>64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459</v>
      </c>
      <c r="C71" s="1" t="s">
        <v>501</v>
      </c>
      <c r="D71" s="1" t="s">
        <v>17</v>
      </c>
      <c r="E71" s="1" t="s">
        <v>58</v>
      </c>
      <c r="F71" s="1" t="s">
        <v>64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261</v>
      </c>
      <c r="C72" s="1" t="s">
        <v>501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373</v>
      </c>
      <c r="C73" s="1" t="s">
        <v>76</v>
      </c>
      <c r="D73" s="1" t="s">
        <v>77</v>
      </c>
      <c r="E73" s="1" t="s">
        <v>374</v>
      </c>
      <c r="F73" s="1" t="s">
        <v>197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224</v>
      </c>
      <c r="C74" s="1" t="s">
        <v>501</v>
      </c>
      <c r="D74" s="1" t="s">
        <v>77</v>
      </c>
      <c r="E74" s="1" t="s">
        <v>458</v>
      </c>
      <c r="F74" s="1" t="s">
        <v>120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224</v>
      </c>
      <c r="C75" s="1" t="s">
        <v>501</v>
      </c>
      <c r="D75" s="1"/>
      <c r="E75" s="1" t="s">
        <v>489</v>
      </c>
      <c r="F75" s="1" t="s">
        <v>120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575</v>
      </c>
      <c r="C76" s="1" t="s">
        <v>501</v>
      </c>
      <c r="D76" s="1" t="s">
        <v>77</v>
      </c>
      <c r="E76" s="1" t="s">
        <v>225</v>
      </c>
      <c r="F76" s="1" t="s">
        <v>120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577</v>
      </c>
      <c r="C77" s="1" t="s">
        <v>501</v>
      </c>
      <c r="D77" s="1" t="s">
        <v>77</v>
      </c>
      <c r="E77" s="1" t="s">
        <v>225</v>
      </c>
      <c r="F77" s="1" t="s">
        <v>120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233</v>
      </c>
      <c r="C78" s="1" t="s">
        <v>501</v>
      </c>
      <c r="D78" s="1" t="s">
        <v>77</v>
      </c>
      <c r="E78" s="1" t="s">
        <v>93</v>
      </c>
      <c r="F78" s="1" t="s">
        <v>197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233</v>
      </c>
      <c r="C79" s="1" t="s">
        <v>501</v>
      </c>
      <c r="D79" s="1" t="s">
        <v>77</v>
      </c>
      <c r="E79" s="1" t="s">
        <v>78</v>
      </c>
      <c r="F79" s="1" t="s">
        <v>197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574</v>
      </c>
      <c r="C80" s="1" t="s">
        <v>501</v>
      </c>
      <c r="D80" s="1" t="s">
        <v>428</v>
      </c>
      <c r="E80" s="1" t="s">
        <v>210</v>
      </c>
      <c r="F80" s="1" t="s">
        <v>207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1" t="s">
        <v>574</v>
      </c>
      <c r="C81" s="1" t="s">
        <v>501</v>
      </c>
      <c r="D81" s="1" t="s">
        <v>17</v>
      </c>
      <c r="E81" s="1" t="s">
        <v>460</v>
      </c>
      <c r="F81" s="1" t="s">
        <v>424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1" t="s">
        <v>573</v>
      </c>
      <c r="C82" s="1" t="s">
        <v>501</v>
      </c>
      <c r="D82" s="1" t="s">
        <v>17</v>
      </c>
      <c r="E82" s="1" t="s">
        <v>210</v>
      </c>
      <c r="F82" s="1" t="s">
        <v>207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1" t="s">
        <v>573</v>
      </c>
      <c r="C83" s="1" t="s">
        <v>501</v>
      </c>
      <c r="D83" s="1" t="s">
        <v>17</v>
      </c>
      <c r="E83" s="1" t="s">
        <v>460</v>
      </c>
      <c r="F83" s="1" t="s">
        <v>424</v>
      </c>
      <c r="G83" s="1">
        <v>1</v>
      </c>
      <c r="H83" s="21"/>
      <c r="I83" s="22">
        <f t="shared" ref="I83:I116" si="2">G83*H83</f>
        <v>0</v>
      </c>
    </row>
    <row r="84" spans="1:9" s="24" customFormat="1" ht="21.75" customHeight="1" x14ac:dyDescent="0.3">
      <c r="A84" s="20">
        <v>80</v>
      </c>
      <c r="B84" s="1" t="s">
        <v>235</v>
      </c>
      <c r="C84" s="1" t="s">
        <v>501</v>
      </c>
      <c r="D84" s="1" t="s">
        <v>77</v>
      </c>
      <c r="E84" s="1" t="s">
        <v>123</v>
      </c>
      <c r="F84" s="1" t="s">
        <v>120</v>
      </c>
      <c r="G84" s="1">
        <v>1</v>
      </c>
      <c r="H84" s="21"/>
      <c r="I84" s="22">
        <f t="shared" si="2"/>
        <v>0</v>
      </c>
    </row>
    <row r="85" spans="1:9" s="24" customFormat="1" ht="21.75" customHeight="1" x14ac:dyDescent="0.3">
      <c r="A85" s="20">
        <v>81</v>
      </c>
      <c r="B85" s="1" t="s">
        <v>236</v>
      </c>
      <c r="C85" s="1" t="s">
        <v>501</v>
      </c>
      <c r="D85" s="1" t="s">
        <v>77</v>
      </c>
      <c r="E85" s="1" t="s">
        <v>237</v>
      </c>
      <c r="F85" s="1" t="s">
        <v>207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238</v>
      </c>
      <c r="C86" s="1" t="s">
        <v>501</v>
      </c>
      <c r="D86" s="1" t="s">
        <v>77</v>
      </c>
      <c r="E86" s="1" t="s">
        <v>237</v>
      </c>
      <c r="F86" s="1" t="s">
        <v>207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38" t="s">
        <v>254</v>
      </c>
      <c r="C87" s="1" t="s">
        <v>468</v>
      </c>
      <c r="D87" s="1" t="s">
        <v>17</v>
      </c>
      <c r="E87" s="38" t="s">
        <v>58</v>
      </c>
      <c r="F87" s="38" t="s">
        <v>64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8" t="s">
        <v>255</v>
      </c>
      <c r="C88" s="1" t="s">
        <v>468</v>
      </c>
      <c r="D88" s="1" t="s">
        <v>17</v>
      </c>
      <c r="E88" s="38" t="s">
        <v>58</v>
      </c>
      <c r="F88" s="38" t="s">
        <v>64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1" t="s">
        <v>572</v>
      </c>
      <c r="C89" s="1" t="s">
        <v>76</v>
      </c>
      <c r="D89" s="1" t="s">
        <v>77</v>
      </c>
      <c r="E89" s="1" t="s">
        <v>123</v>
      </c>
      <c r="F89" s="1" t="s">
        <v>197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38" t="s">
        <v>241</v>
      </c>
      <c r="C90" s="1" t="s">
        <v>499</v>
      </c>
      <c r="D90" s="1" t="s">
        <v>77</v>
      </c>
      <c r="E90" s="38" t="s">
        <v>78</v>
      </c>
      <c r="F90" s="38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8" t="s">
        <v>570</v>
      </c>
      <c r="C91" s="1" t="s">
        <v>501</v>
      </c>
      <c r="D91" s="1" t="s">
        <v>77</v>
      </c>
      <c r="E91" s="38" t="s">
        <v>123</v>
      </c>
      <c r="F91" s="38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8" t="s">
        <v>571</v>
      </c>
      <c r="C92" s="1" t="s">
        <v>501</v>
      </c>
      <c r="D92" s="1" t="s">
        <v>77</v>
      </c>
      <c r="E92" s="38" t="s">
        <v>78</v>
      </c>
      <c r="F92" s="38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8" t="s">
        <v>247</v>
      </c>
      <c r="C93" s="1" t="s">
        <v>453</v>
      </c>
      <c r="D93" s="1" t="s">
        <v>77</v>
      </c>
      <c r="E93" s="38" t="s">
        <v>123</v>
      </c>
      <c r="F93" s="38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38" t="s">
        <v>248</v>
      </c>
      <c r="C94" s="1" t="s">
        <v>453</v>
      </c>
      <c r="D94" s="1" t="s">
        <v>77</v>
      </c>
      <c r="E94" s="38"/>
      <c r="F94" s="38" t="s">
        <v>197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38" t="s">
        <v>569</v>
      </c>
      <c r="C95" s="1" t="s">
        <v>453</v>
      </c>
      <c r="D95" s="1" t="s">
        <v>77</v>
      </c>
      <c r="E95" s="38" t="s">
        <v>78</v>
      </c>
      <c r="F95" s="38" t="s">
        <v>197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38" t="s">
        <v>568</v>
      </c>
      <c r="C96" s="1" t="s">
        <v>453</v>
      </c>
      <c r="D96" s="1" t="s">
        <v>77</v>
      </c>
      <c r="E96" s="38" t="s">
        <v>78</v>
      </c>
      <c r="F96" s="38" t="s">
        <v>197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1" t="s">
        <v>189</v>
      </c>
      <c r="C97" s="1" t="s">
        <v>174</v>
      </c>
      <c r="D97" s="1" t="s">
        <v>17</v>
      </c>
      <c r="E97" s="1" t="s">
        <v>190</v>
      </c>
      <c r="F97" s="1" t="s">
        <v>191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1" t="s">
        <v>192</v>
      </c>
      <c r="C98" s="1" t="s">
        <v>174</v>
      </c>
      <c r="D98" s="1" t="s">
        <v>17</v>
      </c>
      <c r="E98" s="1" t="s">
        <v>190</v>
      </c>
      <c r="F98" s="1" t="s">
        <v>191</v>
      </c>
      <c r="G98" s="1">
        <v>1</v>
      </c>
      <c r="H98" s="21"/>
      <c r="I98" s="22">
        <f t="shared" si="2"/>
        <v>0</v>
      </c>
    </row>
    <row r="99" spans="1:9" s="24" customFormat="1" ht="21.75" customHeight="1" x14ac:dyDescent="0.3">
      <c r="A99" s="20">
        <v>95</v>
      </c>
      <c r="B99" s="1" t="s">
        <v>216</v>
      </c>
      <c r="C99" s="1" t="s">
        <v>502</v>
      </c>
      <c r="D99" s="1" t="s">
        <v>17</v>
      </c>
      <c r="E99" s="1" t="s">
        <v>217</v>
      </c>
      <c r="F99" s="1" t="s">
        <v>64</v>
      </c>
      <c r="G99" s="1">
        <v>1</v>
      </c>
      <c r="H99" s="21"/>
      <c r="I99" s="22">
        <f t="shared" si="2"/>
        <v>0</v>
      </c>
    </row>
    <row r="100" spans="1:9" s="24" customFormat="1" ht="21.75" customHeight="1" x14ac:dyDescent="0.3">
      <c r="A100" s="20">
        <v>96</v>
      </c>
      <c r="B100" s="1" t="s">
        <v>418</v>
      </c>
      <c r="C100" s="1" t="s">
        <v>502</v>
      </c>
      <c r="D100" s="1" t="s">
        <v>17</v>
      </c>
      <c r="E100" s="1"/>
      <c r="F100" s="1" t="s">
        <v>191</v>
      </c>
      <c r="G100" s="1">
        <v>1</v>
      </c>
      <c r="H100" s="21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38" t="s">
        <v>262</v>
      </c>
      <c r="C101" s="1" t="s">
        <v>502</v>
      </c>
      <c r="D101" s="1" t="s">
        <v>77</v>
      </c>
      <c r="E101" s="38" t="s">
        <v>93</v>
      </c>
      <c r="F101" s="38" t="s">
        <v>204</v>
      </c>
      <c r="G101" s="1">
        <v>1</v>
      </c>
      <c r="H101" s="23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8" t="s">
        <v>263</v>
      </c>
      <c r="C102" s="1" t="s">
        <v>502</v>
      </c>
      <c r="D102" s="1" t="s">
        <v>77</v>
      </c>
      <c r="E102" s="38" t="s">
        <v>264</v>
      </c>
      <c r="F102" s="38" t="s">
        <v>127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8" t="s">
        <v>265</v>
      </c>
      <c r="C103" s="1" t="s">
        <v>502</v>
      </c>
      <c r="D103" s="1" t="s">
        <v>77</v>
      </c>
      <c r="E103" s="38" t="s">
        <v>210</v>
      </c>
      <c r="F103" s="38" t="s">
        <v>127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8" t="s">
        <v>576</v>
      </c>
      <c r="C104" s="1" t="s">
        <v>502</v>
      </c>
      <c r="D104" s="1" t="s">
        <v>77</v>
      </c>
      <c r="E104" s="38" t="s">
        <v>266</v>
      </c>
      <c r="F104" s="38" t="s">
        <v>120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8" t="s">
        <v>367</v>
      </c>
      <c r="C105" s="1" t="s">
        <v>502</v>
      </c>
      <c r="D105" s="1"/>
      <c r="E105" s="38" t="s">
        <v>368</v>
      </c>
      <c r="F105" s="38" t="s">
        <v>369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9" t="s">
        <v>277</v>
      </c>
      <c r="C106" s="1" t="s">
        <v>502</v>
      </c>
      <c r="D106" s="1" t="s">
        <v>77</v>
      </c>
      <c r="E106" s="38" t="s">
        <v>78</v>
      </c>
      <c r="F106" s="38" t="s">
        <v>204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8" t="s">
        <v>278</v>
      </c>
      <c r="C107" s="1" t="s">
        <v>502</v>
      </c>
      <c r="D107" s="1" t="s">
        <v>77</v>
      </c>
      <c r="E107" s="38" t="s">
        <v>258</v>
      </c>
      <c r="F107" s="38" t="s">
        <v>204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8" t="s">
        <v>279</v>
      </c>
      <c r="C108" s="1" t="s">
        <v>502</v>
      </c>
      <c r="D108" s="1" t="s">
        <v>77</v>
      </c>
      <c r="E108" s="38" t="s">
        <v>210</v>
      </c>
      <c r="F108" s="38" t="s">
        <v>207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8" t="s">
        <v>280</v>
      </c>
      <c r="C109" s="1" t="s">
        <v>502</v>
      </c>
      <c r="D109" s="1" t="s">
        <v>77</v>
      </c>
      <c r="E109" s="38" t="s">
        <v>281</v>
      </c>
      <c r="F109" s="38" t="s">
        <v>207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8" t="s">
        <v>282</v>
      </c>
      <c r="C110" s="1" t="s">
        <v>502</v>
      </c>
      <c r="D110" s="1" t="s">
        <v>77</v>
      </c>
      <c r="E110" s="38" t="s">
        <v>283</v>
      </c>
      <c r="F110" s="38" t="s">
        <v>207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38" t="s">
        <v>284</v>
      </c>
      <c r="C111" s="1" t="s">
        <v>502</v>
      </c>
      <c r="D111" s="1" t="s">
        <v>77</v>
      </c>
      <c r="E111" s="38" t="s">
        <v>81</v>
      </c>
      <c r="F111" s="38" t="s">
        <v>120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8" t="s">
        <v>285</v>
      </c>
      <c r="C112" s="1" t="s">
        <v>502</v>
      </c>
      <c r="D112" s="1" t="s">
        <v>77</v>
      </c>
      <c r="E112" s="38" t="s">
        <v>81</v>
      </c>
      <c r="F112" s="38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8" t="s">
        <v>286</v>
      </c>
      <c r="C113" s="1" t="s">
        <v>502</v>
      </c>
      <c r="D113" s="1" t="s">
        <v>77</v>
      </c>
      <c r="E113" s="38" t="s">
        <v>81</v>
      </c>
      <c r="F113" s="38" t="s">
        <v>120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1" t="s">
        <v>214</v>
      </c>
      <c r="C114" s="1" t="s">
        <v>502</v>
      </c>
      <c r="D114" s="1" t="s">
        <v>17</v>
      </c>
      <c r="E114" s="1" t="s">
        <v>215</v>
      </c>
      <c r="F114" s="1" t="s">
        <v>120</v>
      </c>
      <c r="G114" s="1">
        <v>1</v>
      </c>
      <c r="H114" s="23"/>
      <c r="I114" s="22">
        <f t="shared" si="2"/>
        <v>0</v>
      </c>
    </row>
    <row r="115" spans="1:9" s="24" customFormat="1" ht="21.75" customHeight="1" x14ac:dyDescent="0.3">
      <c r="A115" s="20">
        <v>111</v>
      </c>
      <c r="B115" s="38" t="s">
        <v>287</v>
      </c>
      <c r="C115" s="1" t="s">
        <v>502</v>
      </c>
      <c r="D115" s="1" t="s">
        <v>77</v>
      </c>
      <c r="E115" s="38" t="s">
        <v>288</v>
      </c>
      <c r="F115" s="38" t="s">
        <v>120</v>
      </c>
      <c r="G115" s="1">
        <v>1</v>
      </c>
      <c r="H115" s="23"/>
      <c r="I115" s="22">
        <f t="shared" si="2"/>
        <v>0</v>
      </c>
    </row>
    <row r="116" spans="1:9" s="24" customFormat="1" ht="21.75" customHeight="1" x14ac:dyDescent="0.3">
      <c r="A116" s="20">
        <v>112</v>
      </c>
      <c r="B116" s="38" t="s">
        <v>394</v>
      </c>
      <c r="C116" s="1" t="s">
        <v>502</v>
      </c>
      <c r="D116" s="1" t="s">
        <v>17</v>
      </c>
      <c r="E116" s="38" t="s">
        <v>395</v>
      </c>
      <c r="F116" s="38" t="s">
        <v>204</v>
      </c>
      <c r="G116" s="1">
        <v>1</v>
      </c>
      <c r="H116" s="23"/>
      <c r="I116" s="22">
        <f t="shared" si="2"/>
        <v>0</v>
      </c>
    </row>
    <row r="117" spans="1:9" s="24" customFormat="1" ht="21.75" customHeight="1" x14ac:dyDescent="0.3">
      <c r="A117" s="20">
        <v>113</v>
      </c>
      <c r="B117" s="40" t="s">
        <v>397</v>
      </c>
      <c r="C117" s="1" t="s">
        <v>502</v>
      </c>
      <c r="D117" s="1" t="s">
        <v>17</v>
      </c>
      <c r="E117" s="40" t="s">
        <v>210</v>
      </c>
      <c r="F117" s="40" t="s">
        <v>207</v>
      </c>
      <c r="G117" s="1">
        <v>1</v>
      </c>
      <c r="H117" s="23"/>
      <c r="I117" s="22">
        <f t="shared" ref="I117:I130" si="3">G117*H117</f>
        <v>0</v>
      </c>
    </row>
    <row r="118" spans="1:9" s="24" customFormat="1" ht="21.75" customHeight="1" x14ac:dyDescent="0.3">
      <c r="A118" s="20">
        <v>114</v>
      </c>
      <c r="B118" s="40" t="s">
        <v>396</v>
      </c>
      <c r="C118" s="1" t="s">
        <v>502</v>
      </c>
      <c r="D118" s="1" t="s">
        <v>17</v>
      </c>
      <c r="E118" s="40" t="s">
        <v>210</v>
      </c>
      <c r="F118" s="40" t="s">
        <v>207</v>
      </c>
      <c r="G118" s="1">
        <v>1</v>
      </c>
      <c r="H118" s="23"/>
      <c r="I118" s="22">
        <f t="shared" si="3"/>
        <v>0</v>
      </c>
    </row>
    <row r="119" spans="1:9" s="24" customFormat="1" ht="21.75" customHeight="1" x14ac:dyDescent="0.3">
      <c r="A119" s="20">
        <v>115</v>
      </c>
      <c r="B119" s="40" t="s">
        <v>564</v>
      </c>
      <c r="C119" s="1"/>
      <c r="D119" s="1" t="s">
        <v>17</v>
      </c>
      <c r="E119" s="40" t="s">
        <v>210</v>
      </c>
      <c r="F119" s="40" t="s">
        <v>207</v>
      </c>
      <c r="G119" s="40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1" t="s">
        <v>610</v>
      </c>
      <c r="C120" s="1" t="s">
        <v>502</v>
      </c>
      <c r="D120" s="1" t="s">
        <v>17</v>
      </c>
      <c r="E120" s="1" t="s">
        <v>613</v>
      </c>
      <c r="F120" s="1" t="s">
        <v>191</v>
      </c>
      <c r="G120" s="40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1" t="s">
        <v>611</v>
      </c>
      <c r="C121" s="1"/>
      <c r="D121" s="1" t="s">
        <v>612</v>
      </c>
      <c r="E121" s="1" t="s">
        <v>614</v>
      </c>
      <c r="F121" s="1" t="s">
        <v>615</v>
      </c>
      <c r="G121" s="40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1" t="s">
        <v>209</v>
      </c>
      <c r="C122" s="1" t="s">
        <v>502</v>
      </c>
      <c r="D122" s="1" t="s">
        <v>17</v>
      </c>
      <c r="E122" s="1" t="s">
        <v>190</v>
      </c>
      <c r="F122" s="1" t="s">
        <v>191</v>
      </c>
      <c r="G122" s="40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1" t="s">
        <v>231</v>
      </c>
      <c r="C123" s="1" t="s">
        <v>502</v>
      </c>
      <c r="D123" s="1" t="s">
        <v>17</v>
      </c>
      <c r="E123" s="1" t="s">
        <v>472</v>
      </c>
      <c r="F123" s="1" t="s">
        <v>11</v>
      </c>
      <c r="G123" s="40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1" t="s">
        <v>391</v>
      </c>
      <c r="C124" s="1" t="s">
        <v>502</v>
      </c>
      <c r="D124" s="1" t="s">
        <v>17</v>
      </c>
      <c r="E124" s="1" t="s">
        <v>393</v>
      </c>
      <c r="F124" s="1" t="s">
        <v>616</v>
      </c>
      <c r="G124" s="40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8" t="s">
        <v>245</v>
      </c>
      <c r="C125" s="1" t="s">
        <v>502</v>
      </c>
      <c r="D125" s="1" t="s">
        <v>17</v>
      </c>
      <c r="E125" s="38" t="s">
        <v>246</v>
      </c>
      <c r="F125" s="38" t="s">
        <v>244</v>
      </c>
      <c r="G125" s="40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8" t="s">
        <v>249</v>
      </c>
      <c r="C126" s="1" t="s">
        <v>502</v>
      </c>
      <c r="D126" s="1" t="s">
        <v>17</v>
      </c>
      <c r="E126" s="38" t="s">
        <v>250</v>
      </c>
      <c r="F126" s="38" t="s">
        <v>244</v>
      </c>
      <c r="G126" s="40">
        <v>1</v>
      </c>
      <c r="H126" s="23"/>
      <c r="I126" s="22">
        <f t="shared" si="3"/>
        <v>0</v>
      </c>
    </row>
    <row r="127" spans="1:9" s="24" customFormat="1" ht="21.75" customHeight="1" x14ac:dyDescent="0.3">
      <c r="A127" s="20">
        <v>123</v>
      </c>
      <c r="B127" s="38" t="s">
        <v>249</v>
      </c>
      <c r="C127" s="1" t="s">
        <v>502</v>
      </c>
      <c r="D127" s="1" t="s">
        <v>17</v>
      </c>
      <c r="E127" s="38" t="s">
        <v>463</v>
      </c>
      <c r="F127" s="38" t="s">
        <v>244</v>
      </c>
      <c r="G127" s="40">
        <v>1</v>
      </c>
      <c r="H127" s="23"/>
      <c r="I127" s="22">
        <f t="shared" si="3"/>
        <v>0</v>
      </c>
    </row>
    <row r="128" spans="1:9" s="24" customFormat="1" ht="21.75" customHeight="1" x14ac:dyDescent="0.3">
      <c r="A128" s="20">
        <v>124</v>
      </c>
      <c r="B128" s="38" t="s">
        <v>242</v>
      </c>
      <c r="C128" s="1" t="s">
        <v>502</v>
      </c>
      <c r="D128" s="1" t="s">
        <v>17</v>
      </c>
      <c r="E128" s="38" t="s">
        <v>243</v>
      </c>
      <c r="F128" s="38" t="s">
        <v>244</v>
      </c>
      <c r="G128" s="40">
        <v>1</v>
      </c>
      <c r="H128" s="23"/>
      <c r="I128" s="22">
        <f t="shared" si="3"/>
        <v>0</v>
      </c>
    </row>
    <row r="129" spans="1:9" s="24" customFormat="1" ht="21.75" customHeight="1" x14ac:dyDescent="0.3">
      <c r="A129" s="20">
        <v>125</v>
      </c>
      <c r="B129" s="38" t="s">
        <v>275</v>
      </c>
      <c r="C129" s="38" t="s">
        <v>19</v>
      </c>
      <c r="D129" s="1" t="s">
        <v>17</v>
      </c>
      <c r="E129" s="38" t="s">
        <v>276</v>
      </c>
      <c r="F129" s="38" t="s">
        <v>191</v>
      </c>
      <c r="G129" s="40">
        <v>1</v>
      </c>
      <c r="H129" s="23"/>
      <c r="I129" s="22">
        <f t="shared" si="3"/>
        <v>0</v>
      </c>
    </row>
    <row r="130" spans="1:9" s="24" customFormat="1" ht="21.75" customHeight="1" x14ac:dyDescent="0.3">
      <c r="A130" s="20">
        <v>126</v>
      </c>
      <c r="B130" s="38" t="s">
        <v>275</v>
      </c>
      <c r="C130" s="38" t="s">
        <v>19</v>
      </c>
      <c r="D130" s="1" t="s">
        <v>17</v>
      </c>
      <c r="E130" s="38" t="s">
        <v>190</v>
      </c>
      <c r="F130" s="38" t="s">
        <v>191</v>
      </c>
      <c r="G130" s="40">
        <v>1</v>
      </c>
      <c r="H130" s="23"/>
      <c r="I130" s="22">
        <f t="shared" si="3"/>
        <v>0</v>
      </c>
    </row>
    <row r="131" spans="1:9" ht="21.75" customHeight="1" x14ac:dyDescent="0.3">
      <c r="A131" s="16"/>
      <c r="B131" s="17" t="s">
        <v>31</v>
      </c>
      <c r="C131" s="17"/>
      <c r="D131" s="17"/>
      <c r="E131" s="17"/>
      <c r="F131" s="17"/>
      <c r="G131" s="17"/>
      <c r="H131" s="18"/>
      <c r="I131" s="19">
        <f>SUM(I5:I130)</f>
        <v>0</v>
      </c>
    </row>
    <row r="132" spans="1:9" ht="18" customHeight="1" x14ac:dyDescent="0.3"/>
    <row r="133" spans="1:9" ht="18" customHeight="1" x14ac:dyDescent="0.3"/>
    <row r="134" spans="1:9" ht="18" customHeight="1" x14ac:dyDescent="0.3">
      <c r="A134" s="75" t="s">
        <v>21</v>
      </c>
      <c r="B134" s="75"/>
      <c r="C134" s="75"/>
    </row>
    <row r="135" spans="1:9" ht="18" customHeight="1" x14ac:dyDescent="0.3"/>
    <row r="136" spans="1:9" ht="18" customHeight="1" x14ac:dyDescent="0.3">
      <c r="A136" s="74" t="s">
        <v>22</v>
      </c>
      <c r="B136" s="74"/>
      <c r="C136" s="74"/>
    </row>
    <row r="137" spans="1:9" ht="18" customHeight="1" x14ac:dyDescent="0.3">
      <c r="A137" s="74" t="s">
        <v>23</v>
      </c>
      <c r="B137" s="74"/>
      <c r="C137" s="74"/>
    </row>
    <row r="138" spans="1:9" ht="18" customHeight="1" x14ac:dyDescent="0.3">
      <c r="A138" s="74" t="s">
        <v>24</v>
      </c>
      <c r="B138" s="74"/>
      <c r="C138" s="74"/>
    </row>
    <row r="139" spans="1:9" ht="18" customHeight="1" x14ac:dyDescent="0.3">
      <c r="A139" s="74" t="s">
        <v>25</v>
      </c>
      <c r="B139" s="74"/>
      <c r="C139" s="74"/>
    </row>
    <row r="140" spans="1:9" ht="18" customHeight="1" x14ac:dyDescent="0.3">
      <c r="A140" s="74" t="s">
        <v>26</v>
      </c>
      <c r="B140" s="74"/>
      <c r="C140" s="74"/>
    </row>
    <row r="141" spans="1:9" ht="18" customHeight="1" x14ac:dyDescent="0.3">
      <c r="A141" s="74" t="s">
        <v>27</v>
      </c>
      <c r="B141" s="74"/>
      <c r="C141" s="74"/>
    </row>
  </sheetData>
  <mergeCells count="9">
    <mergeCell ref="A140:C140"/>
    <mergeCell ref="A141:C141"/>
    <mergeCell ref="A1:I1"/>
    <mergeCell ref="A134:C134"/>
    <mergeCell ref="A136:C136"/>
    <mergeCell ref="A137:C137"/>
    <mergeCell ref="A138:C138"/>
    <mergeCell ref="A139:C13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2" t="s">
        <v>420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6"/>
      <c r="B2" s="36"/>
      <c r="C2" s="36"/>
      <c r="D2" s="36"/>
      <c r="E2" s="73" t="s">
        <v>609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294</v>
      </c>
      <c r="C5" s="26" t="s">
        <v>55</v>
      </c>
      <c r="D5" s="1" t="s">
        <v>398</v>
      </c>
      <c r="E5" s="1" t="s">
        <v>399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295</v>
      </c>
      <c r="C6" s="26" t="s">
        <v>55</v>
      </c>
      <c r="D6" s="1" t="s">
        <v>398</v>
      </c>
      <c r="E6" s="1" t="s">
        <v>296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295</v>
      </c>
      <c r="C7" s="26" t="s">
        <v>55</v>
      </c>
      <c r="D7" s="1" t="s">
        <v>398</v>
      </c>
      <c r="E7" s="1" t="s">
        <v>381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297</v>
      </c>
      <c r="C8" s="26" t="s">
        <v>55</v>
      </c>
      <c r="D8" s="1" t="s">
        <v>398</v>
      </c>
      <c r="E8" s="1" t="s">
        <v>400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298</v>
      </c>
      <c r="C9" s="26" t="s">
        <v>55</v>
      </c>
      <c r="D9" s="1" t="s">
        <v>398</v>
      </c>
      <c r="E9" s="1" t="s">
        <v>401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474</v>
      </c>
      <c r="C10" s="26" t="s">
        <v>55</v>
      </c>
      <c r="D10" s="1" t="s">
        <v>398</v>
      </c>
      <c r="E10" s="1" t="s">
        <v>381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475</v>
      </c>
      <c r="C11" s="26" t="s">
        <v>19</v>
      </c>
      <c r="D11" s="1" t="s">
        <v>17</v>
      </c>
      <c r="E11" s="1" t="s">
        <v>469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299</v>
      </c>
      <c r="C12" s="26" t="s">
        <v>55</v>
      </c>
      <c r="D12" s="1" t="s">
        <v>398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300</v>
      </c>
      <c r="C13" s="26" t="s">
        <v>55</v>
      </c>
      <c r="D13" s="1" t="s">
        <v>398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301</v>
      </c>
      <c r="C14" s="26" t="s">
        <v>55</v>
      </c>
      <c r="D14" s="1" t="s">
        <v>398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419</v>
      </c>
      <c r="C15" s="26" t="s">
        <v>55</v>
      </c>
      <c r="D15" s="1" t="s">
        <v>398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398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302</v>
      </c>
      <c r="C17" s="26" t="s">
        <v>55</v>
      </c>
      <c r="D17" s="1" t="s">
        <v>398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473</v>
      </c>
      <c r="C18" s="26" t="s">
        <v>55</v>
      </c>
      <c r="D18" s="1" t="s">
        <v>398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593</v>
      </c>
      <c r="C19" s="26" t="s">
        <v>55</v>
      </c>
      <c r="D19" s="1" t="s">
        <v>398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303</v>
      </c>
      <c r="C20" s="26" t="s">
        <v>55</v>
      </c>
      <c r="D20" s="1" t="s">
        <v>398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594</v>
      </c>
      <c r="C21" s="26" t="s">
        <v>19</v>
      </c>
      <c r="D21" s="1" t="s">
        <v>17</v>
      </c>
      <c r="E21" s="1" t="s">
        <v>585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595</v>
      </c>
      <c r="C22" s="26" t="s">
        <v>19</v>
      </c>
      <c r="D22" s="1" t="s">
        <v>17</v>
      </c>
      <c r="E22" s="1" t="s">
        <v>585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596</v>
      </c>
      <c r="C23" s="26" t="s">
        <v>19</v>
      </c>
      <c r="D23" s="1" t="s">
        <v>17</v>
      </c>
      <c r="E23" s="1" t="s">
        <v>597</v>
      </c>
      <c r="F23" s="1" t="s">
        <v>598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592</v>
      </c>
      <c r="C24" s="26" t="s">
        <v>55</v>
      </c>
      <c r="D24" s="1" t="s">
        <v>398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5" t="s">
        <v>21</v>
      </c>
      <c r="B28" s="75"/>
      <c r="C28" s="75"/>
    </row>
    <row r="29" spans="1:9" ht="18" customHeight="1" x14ac:dyDescent="0.3"/>
    <row r="30" spans="1:9" s="6" customFormat="1" ht="18" customHeight="1" x14ac:dyDescent="0.3">
      <c r="A30" s="74" t="s">
        <v>22</v>
      </c>
      <c r="B30" s="74"/>
      <c r="C30" s="74"/>
    </row>
    <row r="31" spans="1:9" s="6" customFormat="1" ht="18" customHeight="1" x14ac:dyDescent="0.3">
      <c r="A31" s="74" t="s">
        <v>23</v>
      </c>
      <c r="B31" s="74"/>
      <c r="C31" s="74"/>
    </row>
    <row r="32" spans="1:9" s="6" customFormat="1" ht="18" customHeight="1" x14ac:dyDescent="0.3">
      <c r="A32" s="74" t="s">
        <v>24</v>
      </c>
      <c r="B32" s="74"/>
      <c r="C32" s="74"/>
    </row>
    <row r="33" spans="1:3" s="6" customFormat="1" ht="18" customHeight="1" x14ac:dyDescent="0.3">
      <c r="A33" s="74" t="s">
        <v>25</v>
      </c>
      <c r="B33" s="74"/>
      <c r="C33" s="74"/>
    </row>
    <row r="34" spans="1:3" s="6" customFormat="1" ht="18" customHeight="1" x14ac:dyDescent="0.3">
      <c r="A34" s="74" t="s">
        <v>26</v>
      </c>
      <c r="B34" s="74"/>
      <c r="C34" s="74"/>
    </row>
    <row r="35" spans="1:3" s="6" customFormat="1" ht="18" customHeight="1" x14ac:dyDescent="0.3">
      <c r="A35" s="74" t="s">
        <v>27</v>
      </c>
      <c r="B35" s="74"/>
      <c r="C35" s="74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view="pageBreakPreview" zoomScale="110" zoomScaleNormal="100" zoomScaleSheetLayoutView="11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B84" sqref="B84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2" t="s">
        <v>35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7"/>
      <c r="B2" s="27"/>
      <c r="C2" s="27"/>
      <c r="D2" s="27"/>
      <c r="E2" s="73" t="s">
        <v>609</v>
      </c>
      <c r="F2" s="73"/>
      <c r="G2" s="73"/>
      <c r="H2" s="73"/>
      <c r="I2" s="73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304</v>
      </c>
      <c r="C6" s="1" t="s">
        <v>55</v>
      </c>
      <c r="D6" s="1" t="s">
        <v>17</v>
      </c>
      <c r="E6" s="1"/>
      <c r="F6" s="1" t="s">
        <v>305</v>
      </c>
      <c r="G6" s="1">
        <v>1</v>
      </c>
      <c r="H6" s="4"/>
      <c r="I6" s="22">
        <f t="shared" ref="I6:I68" si="0">G6*H6</f>
        <v>0</v>
      </c>
    </row>
    <row r="7" spans="1:9" s="2" customFormat="1" ht="19.5" customHeight="1" x14ac:dyDescent="0.3">
      <c r="A7" s="3">
        <v>3</v>
      </c>
      <c r="B7" s="1" t="s">
        <v>487</v>
      </c>
      <c r="C7" s="1"/>
      <c r="D7" s="1" t="s">
        <v>471</v>
      </c>
      <c r="E7" s="1"/>
      <c r="F7" s="1" t="s">
        <v>484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517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516</v>
      </c>
      <c r="C9" s="1"/>
      <c r="D9" s="1" t="s">
        <v>17</v>
      </c>
      <c r="E9" s="1" t="s">
        <v>515</v>
      </c>
      <c r="F9" s="1" t="s">
        <v>484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518</v>
      </c>
      <c r="C10" s="1"/>
      <c r="D10" s="1" t="s">
        <v>17</v>
      </c>
      <c r="E10" s="1" t="s">
        <v>515</v>
      </c>
      <c r="F10" s="1" t="s">
        <v>484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519</v>
      </c>
      <c r="C11" s="1"/>
      <c r="D11" s="1" t="s">
        <v>17</v>
      </c>
      <c r="E11" s="1"/>
      <c r="F11" s="1" t="s">
        <v>484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370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370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481</v>
      </c>
      <c r="C14" s="1"/>
      <c r="D14" s="1" t="s">
        <v>471</v>
      </c>
      <c r="E14" s="1" t="s">
        <v>482</v>
      </c>
      <c r="F14" s="1" t="s">
        <v>484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481</v>
      </c>
      <c r="C15" s="1"/>
      <c r="D15" s="1" t="s">
        <v>471</v>
      </c>
      <c r="E15" s="1" t="s">
        <v>483</v>
      </c>
      <c r="F15" s="1" t="s">
        <v>484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617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617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334</v>
      </c>
      <c r="C18" s="1" t="s">
        <v>19</v>
      </c>
      <c r="D18" s="1" t="s">
        <v>17</v>
      </c>
      <c r="E18" s="1" t="s">
        <v>618</v>
      </c>
      <c r="F18" s="1" t="s">
        <v>244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334</v>
      </c>
      <c r="C19" s="1" t="s">
        <v>19</v>
      </c>
      <c r="D19" s="1" t="s">
        <v>612</v>
      </c>
      <c r="E19" s="1" t="s">
        <v>619</v>
      </c>
      <c r="F19" s="1" t="s">
        <v>620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311</v>
      </c>
      <c r="C20" s="1" t="s">
        <v>310</v>
      </c>
      <c r="D20" s="1" t="s">
        <v>17</v>
      </c>
      <c r="E20" s="1" t="s">
        <v>312</v>
      </c>
      <c r="F20" s="1" t="s">
        <v>313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13</v>
      </c>
      <c r="C21" s="1" t="s">
        <v>310</v>
      </c>
      <c r="D21" s="1" t="s">
        <v>17</v>
      </c>
      <c r="E21" s="1" t="s">
        <v>14</v>
      </c>
      <c r="F21" s="1" t="s">
        <v>313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314</v>
      </c>
      <c r="C22" s="1" t="s">
        <v>310</v>
      </c>
      <c r="D22" s="1" t="s">
        <v>17</v>
      </c>
      <c r="E22" s="1" t="s">
        <v>14</v>
      </c>
      <c r="F22" s="1" t="s">
        <v>313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376</v>
      </c>
      <c r="C23" s="1" t="s">
        <v>55</v>
      </c>
      <c r="D23" s="1" t="s">
        <v>17</v>
      </c>
      <c r="E23" s="1" t="s">
        <v>477</v>
      </c>
      <c r="F23" s="1" t="s">
        <v>479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476</v>
      </c>
      <c r="C24" s="1"/>
      <c r="D24" s="1" t="s">
        <v>17</v>
      </c>
      <c r="E24" s="1" t="s">
        <v>478</v>
      </c>
      <c r="F24" s="1" t="s">
        <v>480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377</v>
      </c>
      <c r="C25" s="1" t="s">
        <v>55</v>
      </c>
      <c r="D25" s="1" t="s">
        <v>17</v>
      </c>
      <c r="E25" s="1" t="s">
        <v>402</v>
      </c>
      <c r="F25" s="1" t="s">
        <v>11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315</v>
      </c>
      <c r="C26" s="1" t="s">
        <v>55</v>
      </c>
      <c r="D26" s="1" t="s">
        <v>17</v>
      </c>
      <c r="E26" s="1" t="s">
        <v>316</v>
      </c>
      <c r="F26" s="1" t="s">
        <v>305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317</v>
      </c>
      <c r="C27" s="1" t="s">
        <v>55</v>
      </c>
      <c r="D27" s="1" t="s">
        <v>17</v>
      </c>
      <c r="E27" s="1" t="s">
        <v>232</v>
      </c>
      <c r="F27" s="1" t="s">
        <v>64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320</v>
      </c>
      <c r="C28" s="1" t="s">
        <v>55</v>
      </c>
      <c r="D28" s="1" t="s">
        <v>17</v>
      </c>
      <c r="E28" s="1" t="s">
        <v>101</v>
      </c>
      <c r="F28" s="1" t="s">
        <v>64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404</v>
      </c>
      <c r="C29" s="1" t="s">
        <v>55</v>
      </c>
      <c r="D29" s="1" t="s">
        <v>17</v>
      </c>
      <c r="E29" s="1" t="s">
        <v>405</v>
      </c>
      <c r="F29" s="1" t="s">
        <v>403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514</v>
      </c>
      <c r="C30" s="1" t="s">
        <v>55</v>
      </c>
      <c r="D30" s="1" t="s">
        <v>17</v>
      </c>
      <c r="E30" s="1" t="s">
        <v>512</v>
      </c>
      <c r="F30" s="1" t="s">
        <v>305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513</v>
      </c>
      <c r="C31" s="1" t="s">
        <v>55</v>
      </c>
      <c r="D31" s="1" t="s">
        <v>17</v>
      </c>
      <c r="E31" s="1" t="s">
        <v>512</v>
      </c>
      <c r="F31" s="1" t="s">
        <v>305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511</v>
      </c>
      <c r="C32" s="1" t="s">
        <v>55</v>
      </c>
      <c r="D32" s="1" t="s">
        <v>17</v>
      </c>
      <c r="E32" s="1" t="s">
        <v>512</v>
      </c>
      <c r="F32" s="1" t="s">
        <v>11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321</v>
      </c>
      <c r="C33" s="1" t="s">
        <v>55</v>
      </c>
      <c r="D33" s="1" t="s">
        <v>17</v>
      </c>
      <c r="E33" s="1" t="s">
        <v>408</v>
      </c>
      <c r="F33" s="1" t="s">
        <v>60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406</v>
      </c>
      <c r="C34" s="1" t="s">
        <v>55</v>
      </c>
      <c r="D34" s="1" t="s">
        <v>17</v>
      </c>
      <c r="E34" s="1" t="s">
        <v>407</v>
      </c>
      <c r="F34" s="1" t="s">
        <v>60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322</v>
      </c>
      <c r="C35" s="1" t="s">
        <v>55</v>
      </c>
      <c r="D35" s="1" t="s">
        <v>17</v>
      </c>
      <c r="E35" s="1" t="s">
        <v>529</v>
      </c>
      <c r="F35" s="1" t="s">
        <v>309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323</v>
      </c>
      <c r="C36" s="1" t="s">
        <v>55</v>
      </c>
      <c r="D36" s="1" t="s">
        <v>17</v>
      </c>
      <c r="E36" s="1" t="s">
        <v>345</v>
      </c>
      <c r="F36" s="1" t="s">
        <v>309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323</v>
      </c>
      <c r="C37" s="1" t="s">
        <v>19</v>
      </c>
      <c r="D37" s="1" t="s">
        <v>520</v>
      </c>
      <c r="E37" s="1" t="s">
        <v>528</v>
      </c>
      <c r="F37" s="1" t="s">
        <v>12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324</v>
      </c>
      <c r="C38" s="1" t="s">
        <v>55</v>
      </c>
      <c r="D38" s="1" t="s">
        <v>17</v>
      </c>
      <c r="E38" s="1" t="s">
        <v>345</v>
      </c>
      <c r="F38" s="1" t="s">
        <v>309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324</v>
      </c>
      <c r="C39" s="1" t="s">
        <v>55</v>
      </c>
      <c r="D39" s="1" t="s">
        <v>17</v>
      </c>
      <c r="E39" s="1" t="s">
        <v>529</v>
      </c>
      <c r="F39" s="1" t="s">
        <v>309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308</v>
      </c>
      <c r="C40" s="1" t="s">
        <v>19</v>
      </c>
      <c r="D40" s="1" t="s">
        <v>17</v>
      </c>
      <c r="E40" s="1" t="s">
        <v>530</v>
      </c>
      <c r="F40" s="1" t="s">
        <v>12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308</v>
      </c>
      <c r="C41" s="1" t="s">
        <v>19</v>
      </c>
      <c r="D41" s="1" t="s">
        <v>17</v>
      </c>
      <c r="E41" s="1" t="s">
        <v>531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308</v>
      </c>
      <c r="C42" s="1" t="s">
        <v>19</v>
      </c>
      <c r="D42" s="1" t="s">
        <v>17</v>
      </c>
      <c r="E42" s="1" t="s">
        <v>532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340</v>
      </c>
      <c r="C43" s="1" t="s">
        <v>19</v>
      </c>
      <c r="D43" s="1" t="s">
        <v>17</v>
      </c>
      <c r="E43" s="1" t="s">
        <v>341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340</v>
      </c>
      <c r="C44" s="1" t="s">
        <v>19</v>
      </c>
      <c r="D44" s="1" t="s">
        <v>17</v>
      </c>
      <c r="E44" s="1" t="s">
        <v>342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343</v>
      </c>
      <c r="C45" s="1" t="s">
        <v>19</v>
      </c>
      <c r="D45" s="1" t="s">
        <v>17</v>
      </c>
      <c r="E45" s="1" t="s">
        <v>344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343</v>
      </c>
      <c r="C46" s="1" t="s">
        <v>19</v>
      </c>
      <c r="D46" s="1" t="s">
        <v>17</v>
      </c>
      <c r="E46" s="1" t="s">
        <v>345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306</v>
      </c>
      <c r="C47" s="1" t="s">
        <v>19</v>
      </c>
      <c r="D47" s="1" t="s">
        <v>17</v>
      </c>
      <c r="E47" s="1" t="s">
        <v>190</v>
      </c>
      <c r="F47" s="1" t="s">
        <v>60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307</v>
      </c>
      <c r="C48" s="1" t="s">
        <v>19</v>
      </c>
      <c r="D48" s="1" t="s">
        <v>17</v>
      </c>
      <c r="E48" s="1" t="s">
        <v>69</v>
      </c>
      <c r="F48" s="1" t="s">
        <v>60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318</v>
      </c>
      <c r="C49" s="1" t="s">
        <v>19</v>
      </c>
      <c r="D49" s="1" t="s">
        <v>17</v>
      </c>
      <c r="E49" s="1" t="s">
        <v>319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486</v>
      </c>
      <c r="C50" s="1" t="s">
        <v>55</v>
      </c>
      <c r="D50" s="1" t="s">
        <v>17</v>
      </c>
      <c r="E50" s="1" t="s">
        <v>325</v>
      </c>
      <c r="F50" s="1" t="s">
        <v>191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326</v>
      </c>
      <c r="C51" s="1" t="s">
        <v>55</v>
      </c>
      <c r="D51" s="1" t="s">
        <v>17</v>
      </c>
      <c r="E51" s="1" t="s">
        <v>325</v>
      </c>
      <c r="F51" s="1" t="s">
        <v>191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327</v>
      </c>
      <c r="C52" s="1" t="s">
        <v>55</v>
      </c>
      <c r="D52" s="1" t="s">
        <v>17</v>
      </c>
      <c r="E52" s="1" t="s">
        <v>328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329</v>
      </c>
      <c r="C53" s="1" t="s">
        <v>55</v>
      </c>
      <c r="D53" s="1" t="s">
        <v>17</v>
      </c>
      <c r="E53" s="1" t="s">
        <v>330</v>
      </c>
      <c r="F53" s="1" t="s">
        <v>166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331</v>
      </c>
      <c r="C54" s="1" t="s">
        <v>55</v>
      </c>
      <c r="D54" s="1" t="s">
        <v>17</v>
      </c>
      <c r="E54" s="1" t="s">
        <v>266</v>
      </c>
      <c r="F54" s="1" t="s">
        <v>180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485</v>
      </c>
      <c r="C55" s="1" t="s">
        <v>55</v>
      </c>
      <c r="D55" s="1" t="s">
        <v>17</v>
      </c>
      <c r="E55" s="1" t="s">
        <v>266</v>
      </c>
      <c r="F55" s="1" t="s">
        <v>180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332</v>
      </c>
      <c r="C56" s="1" t="s">
        <v>55</v>
      </c>
      <c r="D56" s="1" t="s">
        <v>17</v>
      </c>
      <c r="E56" s="1" t="s">
        <v>266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333</v>
      </c>
      <c r="C57" s="1" t="s">
        <v>55</v>
      </c>
      <c r="D57" s="1" t="s">
        <v>17</v>
      </c>
      <c r="E57" s="1" t="s">
        <v>266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409</v>
      </c>
      <c r="C58" s="1" t="s">
        <v>55</v>
      </c>
      <c r="D58" s="1" t="s">
        <v>17</v>
      </c>
      <c r="E58" s="1" t="s">
        <v>410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413</v>
      </c>
      <c r="C59" s="1" t="s">
        <v>55</v>
      </c>
      <c r="D59" s="1" t="s">
        <v>17</v>
      </c>
      <c r="E59" s="1" t="s">
        <v>414</v>
      </c>
      <c r="F59" s="1" t="s">
        <v>305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335</v>
      </c>
      <c r="C60" s="1" t="s">
        <v>55</v>
      </c>
      <c r="D60" s="1" t="s">
        <v>17</v>
      </c>
      <c r="E60" s="1" t="s">
        <v>336</v>
      </c>
      <c r="F60" s="1" t="s">
        <v>64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335</v>
      </c>
      <c r="C61" s="1" t="s">
        <v>55</v>
      </c>
      <c r="D61" s="1" t="s">
        <v>17</v>
      </c>
      <c r="E61" s="1" t="s">
        <v>337</v>
      </c>
      <c r="F61" s="1" t="s">
        <v>64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411</v>
      </c>
      <c r="C62" s="1" t="s">
        <v>55</v>
      </c>
      <c r="D62" s="1" t="s">
        <v>17</v>
      </c>
      <c r="E62" s="1" t="s">
        <v>196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339</v>
      </c>
      <c r="C63" s="1" t="s">
        <v>55</v>
      </c>
      <c r="D63" s="1" t="s">
        <v>17</v>
      </c>
      <c r="E63" s="1" t="s">
        <v>337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346</v>
      </c>
      <c r="C64" s="1" t="s">
        <v>19</v>
      </c>
      <c r="D64" s="1" t="s">
        <v>17</v>
      </c>
      <c r="E64" s="1" t="s">
        <v>412</v>
      </c>
      <c r="F64" s="1" t="s">
        <v>60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347</v>
      </c>
      <c r="C65" s="1" t="s">
        <v>19</v>
      </c>
      <c r="D65" s="1" t="s">
        <v>17</v>
      </c>
      <c r="E65" s="1" t="s">
        <v>521</v>
      </c>
      <c r="F65" s="1" t="s">
        <v>166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347</v>
      </c>
      <c r="C66" s="1" t="s">
        <v>19</v>
      </c>
      <c r="D66" s="1" t="s">
        <v>520</v>
      </c>
      <c r="E66" s="1" t="s">
        <v>522</v>
      </c>
      <c r="F66" s="1" t="s">
        <v>523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348</v>
      </c>
      <c r="C67" s="1" t="s">
        <v>19</v>
      </c>
      <c r="D67" s="1" t="s">
        <v>17</v>
      </c>
      <c r="E67" s="1" t="s">
        <v>349</v>
      </c>
      <c r="F67" s="1" t="s">
        <v>11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338</v>
      </c>
      <c r="C68" s="1" t="s">
        <v>19</v>
      </c>
      <c r="D68" s="1" t="s">
        <v>17</v>
      </c>
      <c r="E68" s="1" t="s">
        <v>196</v>
      </c>
      <c r="F68" s="1" t="s">
        <v>64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524</v>
      </c>
      <c r="C69" s="1" t="s">
        <v>19</v>
      </c>
      <c r="D69" s="1" t="s">
        <v>17</v>
      </c>
      <c r="E69" s="1" t="s">
        <v>488</v>
      </c>
      <c r="F69" s="1" t="s">
        <v>484</v>
      </c>
      <c r="G69" s="1">
        <v>1</v>
      </c>
      <c r="H69" s="4"/>
      <c r="I69" s="22">
        <f t="shared" ref="I69:I70" si="1">G69*H69</f>
        <v>0</v>
      </c>
    </row>
    <row r="70" spans="1:9" s="2" customFormat="1" ht="19.5" customHeight="1" x14ac:dyDescent="0.3">
      <c r="A70" s="3">
        <v>66</v>
      </c>
      <c r="B70" s="1" t="s">
        <v>525</v>
      </c>
      <c r="C70" s="1" t="s">
        <v>19</v>
      </c>
      <c r="D70" s="1" t="s">
        <v>520</v>
      </c>
      <c r="E70" s="1" t="s">
        <v>526</v>
      </c>
      <c r="F70" s="1" t="s">
        <v>527</v>
      </c>
      <c r="G70" s="1">
        <v>1</v>
      </c>
      <c r="H70" s="4"/>
      <c r="I70" s="22">
        <f t="shared" si="1"/>
        <v>0</v>
      </c>
    </row>
    <row r="71" spans="1:9" ht="19.5" customHeight="1" x14ac:dyDescent="0.3">
      <c r="A71" s="16"/>
      <c r="B71" s="17" t="s">
        <v>31</v>
      </c>
      <c r="C71" s="17"/>
      <c r="D71" s="17"/>
      <c r="E71" s="17"/>
      <c r="F71" s="17"/>
      <c r="G71" s="17"/>
      <c r="H71" s="18"/>
      <c r="I71" s="19">
        <f>SUM(I5:I70)</f>
        <v>0</v>
      </c>
    </row>
    <row r="74" spans="1:9" ht="20.100000000000001" customHeight="1" x14ac:dyDescent="0.3">
      <c r="A74" s="75" t="s">
        <v>21</v>
      </c>
      <c r="B74" s="75"/>
      <c r="C74" s="75"/>
    </row>
    <row r="75" spans="1:9" ht="20.100000000000001" customHeight="1" x14ac:dyDescent="0.3"/>
    <row r="76" spans="1:9" ht="20.100000000000001" customHeight="1" x14ac:dyDescent="0.3">
      <c r="A76" s="74" t="s">
        <v>22</v>
      </c>
      <c r="B76" s="74"/>
      <c r="C76" s="74"/>
    </row>
    <row r="77" spans="1:9" ht="20.100000000000001" customHeight="1" x14ac:dyDescent="0.3">
      <c r="A77" s="74" t="s">
        <v>23</v>
      </c>
      <c r="B77" s="74"/>
      <c r="C77" s="74"/>
    </row>
    <row r="78" spans="1:9" ht="20.100000000000001" customHeight="1" x14ac:dyDescent="0.3">
      <c r="A78" s="74" t="s">
        <v>24</v>
      </c>
      <c r="B78" s="74"/>
      <c r="C78" s="74"/>
    </row>
    <row r="79" spans="1:9" ht="20.100000000000001" customHeight="1" x14ac:dyDescent="0.3">
      <c r="A79" s="74" t="s">
        <v>25</v>
      </c>
      <c r="B79" s="74"/>
      <c r="C79" s="74"/>
    </row>
    <row r="80" spans="1:9" ht="20.100000000000001" customHeight="1" x14ac:dyDescent="0.3">
      <c r="A80" s="74" t="s">
        <v>26</v>
      </c>
      <c r="B80" s="74"/>
      <c r="C80" s="74"/>
    </row>
    <row r="81" spans="1:3" ht="20.100000000000001" customHeight="1" x14ac:dyDescent="0.3">
      <c r="A81" s="74" t="s">
        <v>27</v>
      </c>
      <c r="B81" s="74"/>
      <c r="C81" s="74"/>
    </row>
  </sheetData>
  <mergeCells count="9">
    <mergeCell ref="A80:C80"/>
    <mergeCell ref="A81:C81"/>
    <mergeCell ref="A1:I1"/>
    <mergeCell ref="A74:C74"/>
    <mergeCell ref="A76:C76"/>
    <mergeCell ref="A77:C77"/>
    <mergeCell ref="A78:C78"/>
    <mergeCell ref="A79:C79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2022-12-05T04:26:09Z</dcterms:modified>
</cp:coreProperties>
</file>